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540" windowWidth="19410" windowHeight="1035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7'!$A$3:$R$73</definedName>
    <definedName name="_xlnm.Print_Area" localSheetId="7">'Приложение 8'!$A$1:$T$54</definedName>
  </definedNames>
  <calcPr calcId="144525"/>
</workbook>
</file>

<file path=xl/calcChain.xml><?xml version="1.0" encoding="utf-8"?>
<calcChain xmlns="http://schemas.openxmlformats.org/spreadsheetml/2006/main">
  <c r="B18" i="7" l="1"/>
  <c r="R20" i="7" l="1"/>
  <c r="L20" i="7"/>
  <c r="G20" i="7"/>
  <c r="B20" i="7"/>
  <c r="Q20" i="7" l="1"/>
  <c r="R17" i="7"/>
  <c r="R18" i="7"/>
  <c r="Q17" i="7"/>
  <c r="I39" i="7" l="1"/>
  <c r="G18" i="7" l="1"/>
  <c r="P21" i="7"/>
  <c r="O21" i="7"/>
  <c r="N21" i="7"/>
  <c r="M21" i="7"/>
  <c r="K21" i="7"/>
  <c r="J21" i="7"/>
  <c r="I21" i="7"/>
  <c r="H21" i="7"/>
  <c r="F21" i="7"/>
  <c r="E21" i="7"/>
  <c r="D21" i="7"/>
  <c r="C21" i="7"/>
  <c r="L18" i="7"/>
  <c r="Q18" i="7" s="1"/>
  <c r="R21" i="7" l="1"/>
  <c r="G62" i="7"/>
  <c r="C62" i="7"/>
  <c r="B17" i="7" l="1"/>
  <c r="B21" i="7" s="1"/>
  <c r="G17" i="7"/>
  <c r="L17" i="7"/>
  <c r="L21" i="7" l="1"/>
  <c r="Q21" i="7" s="1"/>
  <c r="G21" i="7"/>
  <c r="B25" i="8" l="1"/>
  <c r="C25" i="8" s="1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B11" i="7"/>
  <c r="C11" i="7" s="1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</calcChain>
</file>

<file path=xl/sharedStrings.xml><?xml version="1.0" encoding="utf-8"?>
<sst xmlns="http://schemas.openxmlformats.org/spreadsheetml/2006/main" count="271" uniqueCount="174">
  <si>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</si>
  <si>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</si>
  <si>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</si>
  <si>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</si>
  <si>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</si>
  <si>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</si>
  <si>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</si>
  <si>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</si>
  <si>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</si>
  <si>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</si>
  <si>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</si>
  <si>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</si>
  <si>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</si>
  <si>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</si>
  <si>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</si>
  <si>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</si>
  <si>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</si>
  <si>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</si>
  <si>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</si>
  <si>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</si>
  <si>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</si>
  <si>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</si>
  <si>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</si>
  <si>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</si>
  <si>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</si>
  <si>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</si>
  <si>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</si>
  <si>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</si>
  <si>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</si>
  <si>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</si>
  <si>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</si>
  <si>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</si>
  <si>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</si>
  <si>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</si>
  <si>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</si>
  <si>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</si>
  <si>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</si>
  <si>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</si>
  <si>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</si>
  <si>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</si>
  <si>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</si>
  <si>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</si>
  <si>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</si>
  <si>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</si>
  <si>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</si>
  <si>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</si>
  <si>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</si>
  <si>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</si>
  <si>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</si>
  <si>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</si>
  <si>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</si>
  <si>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</si>
  <si>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</si>
  <si>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</si>
  <si>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</si>
  <si>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</si>
  <si>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</si>
  <si>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</si>
  <si>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</si>
  <si>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</si>
  <si>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</si>
  <si>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</si>
  <si>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</si>
  <si>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</si>
  <si>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</si>
  <si>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</si>
  <si>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</si>
  <si>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</si>
  <si>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</si>
  <si>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</si>
  <si>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</si>
  <si>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</si>
  <si>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</si>
  <si>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</si>
  <si>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</si>
  <si>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</si>
  <si>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</si>
  <si>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</si>
  <si>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</si>
  <si>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</si>
  <si>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</si>
  <si>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</si>
  <si>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</si>
  <si>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</si>
  <si>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</si>
  <si>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</si>
  <si>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</si>
  <si>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</si>
  <si>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</si>
  <si>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</si>
  <si>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</si>
  <si>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</si>
  <si>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</si>
  <si>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</si>
  <si>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</si>
  <si>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</si>
  <si>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</si>
  <si>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</si>
  <si>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</si>
  <si>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</si>
  <si>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</si>
  <si>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</si>
  <si>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</si>
  <si>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</si>
  <si>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</si>
  <si>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</si>
  <si>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</si>
  <si>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</si>
  <si>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</si>
  <si>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</si>
  <si>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</si>
  <si>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</si>
  <si>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</si>
  <si>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</si>
  <si>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</si>
  <si>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</si>
  <si>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</si>
  <si>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</si>
  <si>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</si>
  <si>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</si>
  <si>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</si>
  <si>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</si>
  <si>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</si>
  <si>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</si>
  <si>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</si>
  <si>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</si>
  <si>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</si>
  <si>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</si>
  <si>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</si>
  <si>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</si>
  <si>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</si>
  <si>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</si>
  <si>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</si>
  <si>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</si>
  <si>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</si>
  <si>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</si>
  <si>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1.2. Задача: Продвижение туристского продукта Камышина на внутреннем туристском рынке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</si>
  <si>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</si>
  <si>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</si>
  <si>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>3. Изготовление рекламной некоммерческой продукции (буклетов, сувениры, календари)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</si>
  <si>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</si>
  <si>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</si>
  <si>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</si>
  <si>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</si>
  <si>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</si>
  <si>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1.2. Продвижение туристского продукта Камышина на внутреннем туристстком рынке </t>
  </si>
  <si>
    <t>1.2.1. Изготовление рекламной некоммерческой продукции (буклетов, сувениры, календари)</t>
  </si>
  <si>
    <t>1.1.1. Разработка экскурсий, туристических маршрутов, культурно-образовательных занятий и лекций</t>
  </si>
  <si>
    <t xml:space="preserve"> 1.2.1. Изготовление рекламной некоммерческой продукции (буклетов, сувениры, календари)</t>
  </si>
  <si>
    <t>1.3. Задача: Повышение качества и доступности услуг в сфере внутреннего и въездеого туризма на территории городского округа  - город Камышин</t>
  </si>
  <si>
    <t>1.3.1.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</si>
  <si>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1.3. Повышение качества и доступности услуг в сфере внутреннего и въездеого туризма на территории городского округа  - город Камышин</t>
  </si>
  <si>
    <t>Примечание: При отсутствии кредиторской задолженности, сложившейся на 01.01.2021 г., по мероприятиям, реализуемым в рамках муниципальной программы в отчете указывается информация об ее отсутствии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</si>
  <si>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</si>
  <si>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</si>
  <si>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</si>
  <si>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>факт 2021 г.</t>
  </si>
  <si>
    <t>план 2021г.</t>
  </si>
  <si>
    <t>-</t>
  </si>
  <si>
    <t>(в ред. от "12" апреля 2021 г. № 440-п)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</si>
  <si>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</si>
  <si>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1.2.2. Субсидирование мероприятий, направленных на развитие сферы туризма и повышения качества услуг данной сферы</t>
  </si>
  <si>
    <t>1.1.2. Разработка экскурсий, туристических маршрутов, культурно-образовательных занятий и лекций</t>
  </si>
  <si>
    <t xml:space="preserve">  Кредиторская задолженность, сложившаяся на 01.01.2021г.,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"12" апреля 2021 г. № 440-п)</t>
  </si>
  <si>
    <t>Сумма кредиторской задолженности, сложившейся на 01.01.2021 г., тыс.рублей</t>
  </si>
  <si>
    <t>Кассовые расходы по погашению кредиторской задолженности в 2021 году, тыс.рублей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</si>
  <si>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</si>
  <si>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5. Субсидирование мероприятий, направленных на развитие сферы туризма и повышения качества услуг данной сферы</t>
  </si>
  <si>
    <t>факт 2020г.</t>
  </si>
  <si>
    <t>Показатель оценивается по итогам года</t>
  </si>
  <si>
    <t>ежеквартальный (нарастающим итогом) за 9 месяцев 2021 года.</t>
  </si>
  <si>
    <t>да</t>
  </si>
  <si>
    <t>Председатель Комитета по культуре</t>
  </si>
  <si>
    <t>Таранова М.Я.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</si>
</sst>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18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165" fontId="10" fillId="0" borderId="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workbookViewId="0">
      <selection activeCell="N38" sqref="N38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23</v>
      </c>
    </row>
    <row r="3" spans="1:3" x14ac:dyDescent="0.25">
      <c r="A3" s="67" t="s">
        <v>0</v>
      </c>
      <c r="B3" s="67"/>
      <c r="C3" s="67"/>
    </row>
    <row r="4" spans="1:3" x14ac:dyDescent="0.25">
      <c r="A4" s="67" t="s">
        <v>1</v>
      </c>
      <c r="B4" s="67"/>
      <c r="C4" s="67"/>
    </row>
    <row r="6" spans="1:3" ht="33" x14ac:dyDescent="0.25">
      <c r="A6" s="1" t="s">
        <v>2</v>
      </c>
    </row>
    <row r="8" spans="1:3" ht="17.25" customHeight="1" x14ac:dyDescent="0.25">
      <c r="A8" s="1" t="s">
        <v>7</v>
      </c>
    </row>
    <row r="10" spans="1:3" x14ac:dyDescent="0.25">
      <c r="A10" s="1" t="s">
        <v>3</v>
      </c>
    </row>
    <row r="12" spans="1:3" ht="15.75" customHeight="1" x14ac:dyDescent="0.25">
      <c r="A12" s="1" t="s">
        <v>4</v>
      </c>
    </row>
    <row r="13" spans="1:3" ht="15.75" customHeight="1" x14ac:dyDescent="0.25"/>
    <row r="14" spans="1:3" x14ac:dyDescent="0.25">
      <c r="A14" s="1" t="s">
        <v>5</v>
      </c>
    </row>
    <row r="16" spans="1:3" x14ac:dyDescent="0.25">
      <c r="A16" s="1" t="s">
        <v>6</v>
      </c>
    </row>
    <row r="18" spans="1:3" ht="49.5" x14ac:dyDescent="0.25">
      <c r="A18" s="1" t="s">
        <v>8</v>
      </c>
    </row>
    <row r="20" spans="1:3" ht="33" x14ac:dyDescent="0.25">
      <c r="A20" s="1" t="s">
        <v>9</v>
      </c>
    </row>
    <row r="22" spans="1:3" ht="33" x14ac:dyDescent="0.25">
      <c r="A22" s="1" t="s">
        <v>10</v>
      </c>
    </row>
    <row r="24" spans="1:3" ht="33" x14ac:dyDescent="0.25">
      <c r="A24" s="1" t="s">
        <v>11</v>
      </c>
    </row>
    <row r="27" spans="1:3" ht="25.5" customHeight="1" x14ac:dyDescent="0.25">
      <c r="A27" s="68" t="s">
        <v>21</v>
      </c>
      <c r="B27" s="68"/>
      <c r="C27" s="68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workbookViewId="0">
      <selection activeCell="C1" sqref="C1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24</v>
      </c>
    </row>
    <row r="3" spans="1:3" x14ac:dyDescent="0.25">
      <c r="A3" s="67" t="s">
        <v>0</v>
      </c>
      <c r="B3" s="67"/>
      <c r="C3" s="67"/>
    </row>
    <row r="4" spans="1:3" x14ac:dyDescent="0.25">
      <c r="A4" s="67" t="s">
        <v>12</v>
      </c>
      <c r="B4" s="67"/>
      <c r="C4" s="67"/>
    </row>
    <row r="6" spans="1:3" ht="49.5" x14ac:dyDescent="0.25">
      <c r="A6" s="1" t="s">
        <v>13</v>
      </c>
    </row>
    <row r="8" spans="1:3" ht="17.25" customHeight="1" x14ac:dyDescent="0.25">
      <c r="A8" s="1" t="s">
        <v>14</v>
      </c>
    </row>
    <row r="10" spans="1:3" x14ac:dyDescent="0.25">
      <c r="A10" s="1" t="s">
        <v>15</v>
      </c>
    </row>
    <row r="12" spans="1:3" x14ac:dyDescent="0.25">
      <c r="A12" s="1" t="s">
        <v>16</v>
      </c>
    </row>
    <row r="14" spans="1:3" ht="33" x14ac:dyDescent="0.25">
      <c r="A14" s="1" t="s">
        <v>17</v>
      </c>
    </row>
    <row r="16" spans="1:3" x14ac:dyDescent="0.25">
      <c r="A16" s="1" t="s">
        <v>18</v>
      </c>
    </row>
    <row r="18" spans="1:3" ht="33" x14ac:dyDescent="0.25">
      <c r="A18" s="1" t="s">
        <v>19</v>
      </c>
    </row>
    <row r="20" spans="1:3" ht="33" x14ac:dyDescent="0.25">
      <c r="A20" s="1" t="s">
        <v>20</v>
      </c>
    </row>
    <row r="23" spans="1:3" ht="25.5" customHeight="1" x14ac:dyDescent="0.25">
      <c r="A23" s="68" t="s">
        <v>22</v>
      </c>
      <c r="B23" s="68"/>
      <c r="C23" s="68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workbookViewId="0">
      <selection activeCell="G1" sqref="G1:H1"/>
    </sheetView>
  </sheetViews>
  <sheetFormatPr defaultColWidth="9.28515625" defaultRowHeight="16.5" x14ac:dyDescent="0.2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 x14ac:dyDescent="0.25">
      <c r="G1" s="71" t="s">
        <v>40</v>
      </c>
      <c r="H1" s="71"/>
    </row>
    <row r="3" spans="1:8" x14ac:dyDescent="0.25">
      <c r="A3" s="67" t="s">
        <v>36</v>
      </c>
      <c r="B3" s="67"/>
      <c r="C3" s="67"/>
      <c r="D3" s="67"/>
      <c r="E3" s="67"/>
      <c r="F3" s="67"/>
      <c r="G3" s="67"/>
      <c r="H3" s="67"/>
    </row>
    <row r="4" spans="1:8" x14ac:dyDescent="0.25">
      <c r="A4" s="67" t="s">
        <v>37</v>
      </c>
      <c r="B4" s="67"/>
      <c r="C4" s="67"/>
      <c r="D4" s="67"/>
      <c r="E4" s="67"/>
      <c r="F4" s="67"/>
      <c r="G4" s="67"/>
      <c r="H4" s="67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" customHeight="1" x14ac:dyDescent="0.25">
      <c r="A6" s="72" t="s">
        <v>31</v>
      </c>
      <c r="B6" s="74" t="s">
        <v>25</v>
      </c>
      <c r="C6" s="74" t="s">
        <v>26</v>
      </c>
      <c r="D6" s="69" t="s">
        <v>27</v>
      </c>
      <c r="E6" s="69"/>
      <c r="F6" s="69"/>
      <c r="G6" s="69"/>
      <c r="H6" s="70"/>
    </row>
    <row r="7" spans="1:8" ht="66" customHeight="1" x14ac:dyDescent="0.25">
      <c r="A7" s="73"/>
      <c r="B7" s="75"/>
      <c r="C7" s="75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 x14ac:dyDescent="0.2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 x14ac:dyDescent="0.25">
      <c r="A9" s="67" t="s">
        <v>38</v>
      </c>
      <c r="B9" s="67"/>
      <c r="C9" s="67"/>
      <c r="D9" s="67"/>
      <c r="E9" s="67"/>
      <c r="F9" s="67"/>
      <c r="G9" s="67"/>
      <c r="H9" s="67"/>
    </row>
    <row r="10" spans="1:8" ht="17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7.25" customHeight="1" x14ac:dyDescent="0.25">
      <c r="A11" s="67" t="s">
        <v>29</v>
      </c>
      <c r="B11" s="67"/>
      <c r="C11" s="67"/>
      <c r="D11" s="67"/>
      <c r="E11" s="67"/>
      <c r="F11" s="67"/>
      <c r="G11" s="67"/>
      <c r="H11" s="67"/>
    </row>
    <row r="12" spans="1:8" ht="17.2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7.25" customHeight="1" x14ac:dyDescent="0.25">
      <c r="A13" s="67" t="s">
        <v>30</v>
      </c>
      <c r="B13" s="67"/>
      <c r="C13" s="67"/>
      <c r="D13" s="67"/>
      <c r="E13" s="67"/>
      <c r="F13" s="67"/>
      <c r="G13" s="67"/>
      <c r="H13" s="67"/>
    </row>
    <row r="14" spans="1:8" ht="17.2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68" t="s">
        <v>39</v>
      </c>
      <c r="B15" s="68"/>
      <c r="C15" s="68"/>
      <c r="D15" s="68"/>
      <c r="E15" s="68"/>
      <c r="F15" s="68"/>
      <c r="G15" s="68"/>
      <c r="H15" s="68"/>
    </row>
    <row r="16" spans="1:8" x14ac:dyDescent="0.25">
      <c r="H16" s="4"/>
    </row>
    <row r="23" ht="15" customHeight="1" x14ac:dyDescent="0.25"/>
    <row r="24" ht="15" customHeight="1" x14ac:dyDescent="0.25"/>
    <row r="25" ht="15" customHeight="1" x14ac:dyDescent="0.25"/>
  </sheetData>
  <mergeCells count="11">
    <mergeCell ref="G1:H1"/>
    <mergeCell ref="A6:A7"/>
    <mergeCell ref="B6:B7"/>
    <mergeCell ref="C6:C7"/>
    <mergeCell ref="A3:H3"/>
    <mergeCell ref="A4:H4"/>
    <mergeCell ref="A9:H9"/>
    <mergeCell ref="A11:H11"/>
    <mergeCell ref="A15:H15"/>
    <mergeCell ref="A13:H13"/>
    <mergeCell ref="D6:H6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workbookViewId="0">
      <selection activeCell="O22" sqref="O22"/>
    </sheetView>
  </sheetViews>
  <sheetFormatPr defaultRowHeight="15" x14ac:dyDescent="0.2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 x14ac:dyDescent="0.25">
      <c r="H1" s="71" t="s">
        <v>52</v>
      </c>
      <c r="I1" s="71"/>
      <c r="J1" s="71"/>
      <c r="K1" s="71"/>
    </row>
    <row r="2" spans="1:11" ht="18" customHeight="1" x14ac:dyDescent="0.25">
      <c r="G2" s="10"/>
      <c r="H2" s="10"/>
      <c r="I2" s="10"/>
      <c r="J2" s="10"/>
      <c r="K2" s="10"/>
    </row>
    <row r="3" spans="1:11" ht="16.5" x14ac:dyDescent="0.2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6.5" x14ac:dyDescent="0.25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9"/>
    </row>
    <row r="6" spans="1:11" ht="18.75" customHeight="1" x14ac:dyDescent="0.25">
      <c r="A6" s="79" t="s">
        <v>31</v>
      </c>
      <c r="B6" s="69" t="s">
        <v>41</v>
      </c>
      <c r="C6" s="69" t="s">
        <v>86</v>
      </c>
      <c r="D6" s="69" t="s">
        <v>42</v>
      </c>
      <c r="E6" s="69" t="s">
        <v>43</v>
      </c>
      <c r="F6" s="69"/>
      <c r="G6" s="69"/>
      <c r="H6" s="69"/>
      <c r="I6" s="69"/>
      <c r="J6" s="69" t="s">
        <v>44</v>
      </c>
      <c r="K6" s="70" t="s">
        <v>45</v>
      </c>
    </row>
    <row r="7" spans="1:11" ht="16.5" x14ac:dyDescent="0.25">
      <c r="A7" s="79"/>
      <c r="B7" s="69"/>
      <c r="C7" s="69"/>
      <c r="D7" s="69"/>
      <c r="E7" s="69" t="s">
        <v>46</v>
      </c>
      <c r="F7" s="69" t="s">
        <v>47</v>
      </c>
      <c r="G7" s="69"/>
      <c r="H7" s="69"/>
      <c r="I7" s="69"/>
      <c r="J7" s="69"/>
      <c r="K7" s="70"/>
    </row>
    <row r="8" spans="1:11" ht="49.5" customHeight="1" x14ac:dyDescent="0.25">
      <c r="A8" s="79"/>
      <c r="B8" s="69"/>
      <c r="C8" s="69"/>
      <c r="D8" s="69"/>
      <c r="E8" s="69"/>
      <c r="F8" s="74" t="s">
        <v>51</v>
      </c>
      <c r="G8" s="69" t="s">
        <v>48</v>
      </c>
      <c r="H8" s="69" t="s">
        <v>55</v>
      </c>
      <c r="I8" s="69" t="s">
        <v>121</v>
      </c>
      <c r="J8" s="69"/>
      <c r="K8" s="70"/>
    </row>
    <row r="9" spans="1:11" ht="16.5" customHeight="1" x14ac:dyDescent="0.25">
      <c r="A9" s="79"/>
      <c r="B9" s="69"/>
      <c r="C9" s="69"/>
      <c r="D9" s="69"/>
      <c r="E9" s="69"/>
      <c r="F9" s="75"/>
      <c r="G9" s="69"/>
      <c r="H9" s="69"/>
      <c r="I9" s="69"/>
      <c r="J9" s="69"/>
      <c r="K9" s="70"/>
    </row>
    <row r="10" spans="1:11" ht="16.5" x14ac:dyDescent="0.2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 x14ac:dyDescent="0.25">
      <c r="A11" s="78" t="s">
        <v>54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20.25" customHeight="1" x14ac:dyDescent="0.25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 x14ac:dyDescent="0.25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 x14ac:dyDescent="0.25">
      <c r="A14" s="2"/>
      <c r="B14" s="1" t="s">
        <v>57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" customHeight="1" x14ac:dyDescent="0.25">
      <c r="A15" s="67" t="s">
        <v>29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 x14ac:dyDescent="0.25">
      <c r="A17" s="2"/>
      <c r="B17" s="13" t="s">
        <v>56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1.75" customHeight="1" x14ac:dyDescent="0.25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 x14ac:dyDescent="0.25">
      <c r="A19" s="2"/>
      <c r="B19" s="1" t="s">
        <v>49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" customHeight="1" x14ac:dyDescent="0.25">
      <c r="A20" s="67" t="s">
        <v>30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25">
      <c r="A22" s="2"/>
      <c r="B22" s="13" t="s">
        <v>56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21" customHeight="1" x14ac:dyDescent="0.25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 x14ac:dyDescent="0.25">
      <c r="A24" s="2"/>
      <c r="B24" s="1" t="s">
        <v>50</v>
      </c>
      <c r="C24" s="76"/>
      <c r="D24" s="76"/>
      <c r="E24" s="76"/>
      <c r="F24" s="76"/>
      <c r="G24" s="76"/>
      <c r="H24" s="76"/>
      <c r="I24" s="76"/>
      <c r="J24" s="76"/>
      <c r="K24" s="76"/>
    </row>
  </sheetData>
  <mergeCells count="24">
    <mergeCell ref="J6:J9"/>
    <mergeCell ref="H8:H9"/>
    <mergeCell ref="I8:I9"/>
    <mergeCell ref="A6:A9"/>
    <mergeCell ref="B6:B9"/>
    <mergeCell ref="C6:C9"/>
    <mergeCell ref="D6:D9"/>
    <mergeCell ref="E6:I6"/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workbookViewId="0">
      <selection activeCell="H22" sqref="H22"/>
    </sheetView>
  </sheetViews>
  <sheetFormatPr defaultColWidth="9.28515625" defaultRowHeight="16.5" x14ac:dyDescent="0.2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 x14ac:dyDescent="0.25">
      <c r="H1" s="71" t="s">
        <v>69</v>
      </c>
      <c r="I1" s="71"/>
      <c r="J1" s="71"/>
      <c r="K1" s="71"/>
    </row>
    <row r="3" spans="1:11" x14ac:dyDescent="0.25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ht="40.5" customHeight="1" x14ac:dyDescent="0.25">
      <c r="A4" s="67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45" customHeight="1" x14ac:dyDescent="0.25">
      <c r="A6" s="79" t="s">
        <v>31</v>
      </c>
      <c r="B6" s="69" t="s">
        <v>62</v>
      </c>
      <c r="C6" s="69" t="s">
        <v>63</v>
      </c>
      <c r="D6" s="69"/>
      <c r="E6" s="69"/>
      <c r="F6" s="69"/>
      <c r="G6" s="69"/>
      <c r="H6" s="69" t="s">
        <v>66</v>
      </c>
      <c r="I6" s="69"/>
      <c r="J6" s="69"/>
      <c r="K6" s="70"/>
    </row>
    <row r="7" spans="1:11" x14ac:dyDescent="0.25">
      <c r="A7" s="79"/>
      <c r="B7" s="69"/>
      <c r="C7" s="69" t="s">
        <v>58</v>
      </c>
      <c r="D7" s="69" t="s">
        <v>59</v>
      </c>
      <c r="E7" s="69"/>
      <c r="F7" s="69"/>
      <c r="G7" s="69"/>
      <c r="H7" s="80" t="s">
        <v>28</v>
      </c>
      <c r="I7" s="80" t="s">
        <v>33</v>
      </c>
      <c r="J7" s="80" t="s">
        <v>34</v>
      </c>
      <c r="K7" s="82" t="s">
        <v>65</v>
      </c>
    </row>
    <row r="8" spans="1:11" ht="165" customHeight="1" x14ac:dyDescent="0.25">
      <c r="A8" s="79"/>
      <c r="B8" s="69"/>
      <c r="C8" s="69"/>
      <c r="D8" s="14" t="s">
        <v>28</v>
      </c>
      <c r="E8" s="14" t="s">
        <v>33</v>
      </c>
      <c r="F8" s="14" t="s">
        <v>34</v>
      </c>
      <c r="G8" s="15" t="s">
        <v>64</v>
      </c>
      <c r="H8" s="80"/>
      <c r="I8" s="80"/>
      <c r="J8" s="80"/>
      <c r="K8" s="83"/>
    </row>
    <row r="9" spans="1:11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" customHeight="1" x14ac:dyDescent="0.25">
      <c r="A11" s="67" t="s">
        <v>38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 x14ac:dyDescent="0.25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 x14ac:dyDescent="0.25">
      <c r="A15" s="67" t="s">
        <v>30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x14ac:dyDescent="0.25">
      <c r="A16" s="11"/>
    </row>
    <row r="17" spans="1:11" x14ac:dyDescent="0.25">
      <c r="A17" s="11"/>
    </row>
    <row r="19" spans="1:11" ht="36.75" customHeight="1" x14ac:dyDescent="0.25">
      <c r="A19" s="81" t="s">
        <v>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</sheetData>
  <mergeCells count="19"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  <mergeCell ref="H7:H8"/>
    <mergeCell ref="I7:I8"/>
    <mergeCell ref="J7:J8"/>
    <mergeCell ref="H1:K1"/>
    <mergeCell ref="A3:J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5" sqref="B15:H15"/>
    </sheetView>
  </sheetViews>
  <sheetFormatPr defaultColWidth="9.28515625" defaultRowHeight="16.5" x14ac:dyDescent="0.2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 x14ac:dyDescent="0.25">
      <c r="E1" s="71" t="s">
        <v>74</v>
      </c>
      <c r="F1" s="71"/>
      <c r="G1" s="71"/>
      <c r="H1" s="71"/>
    </row>
    <row r="3" spans="1:8" x14ac:dyDescent="0.25">
      <c r="A3" s="67" t="s">
        <v>71</v>
      </c>
      <c r="B3" s="67"/>
      <c r="C3" s="67"/>
      <c r="D3" s="67"/>
      <c r="E3" s="67"/>
      <c r="F3" s="67"/>
      <c r="G3" s="67"/>
      <c r="H3" s="67"/>
    </row>
    <row r="4" spans="1:8" ht="38.25" customHeight="1" x14ac:dyDescent="0.25">
      <c r="A4" s="67" t="s">
        <v>70</v>
      </c>
      <c r="B4" s="67"/>
      <c r="C4" s="67"/>
      <c r="D4" s="67"/>
      <c r="E4" s="67"/>
      <c r="F4" s="67"/>
      <c r="G4" s="67"/>
      <c r="H4" s="67"/>
    </row>
    <row r="5" spans="1:8" x14ac:dyDescent="0.25">
      <c r="A5" s="17"/>
    </row>
    <row r="6" spans="1:8" ht="22.5" customHeight="1" x14ac:dyDescent="0.25">
      <c r="A6" s="79" t="s">
        <v>72</v>
      </c>
      <c r="B6" s="69" t="s">
        <v>42</v>
      </c>
      <c r="C6" s="69" t="s">
        <v>87</v>
      </c>
      <c r="D6" s="69" t="s">
        <v>43</v>
      </c>
      <c r="E6" s="69"/>
      <c r="F6" s="69"/>
      <c r="G6" s="69"/>
      <c r="H6" s="70"/>
    </row>
    <row r="7" spans="1:8" x14ac:dyDescent="0.25">
      <c r="A7" s="79"/>
      <c r="B7" s="69"/>
      <c r="C7" s="69"/>
      <c r="D7" s="69" t="s">
        <v>46</v>
      </c>
      <c r="E7" s="69" t="s">
        <v>47</v>
      </c>
      <c r="F7" s="69"/>
      <c r="G7" s="69"/>
      <c r="H7" s="70"/>
    </row>
    <row r="8" spans="1:8" ht="60.75" customHeight="1" x14ac:dyDescent="0.25">
      <c r="A8" s="79"/>
      <c r="B8" s="69"/>
      <c r="C8" s="69"/>
      <c r="D8" s="69"/>
      <c r="E8" s="7" t="s">
        <v>51</v>
      </c>
      <c r="F8" s="7" t="s">
        <v>48</v>
      </c>
      <c r="G8" s="7" t="s">
        <v>73</v>
      </c>
      <c r="H8" s="8" t="s">
        <v>121</v>
      </c>
    </row>
    <row r="9" spans="1:8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33" x14ac:dyDescent="0.25">
      <c r="A11" s="1" t="s">
        <v>38</v>
      </c>
      <c r="B11" s="84"/>
      <c r="C11" s="84"/>
      <c r="D11" s="84"/>
      <c r="E11" s="84"/>
      <c r="F11" s="84"/>
      <c r="G11" s="84"/>
      <c r="H11" s="84"/>
    </row>
    <row r="12" spans="1:8" x14ac:dyDescent="0.25">
      <c r="A12" s="1"/>
      <c r="B12" s="4"/>
      <c r="C12" s="4"/>
      <c r="D12" s="4"/>
      <c r="E12" s="4"/>
      <c r="F12" s="4"/>
      <c r="G12" s="4"/>
      <c r="H12" s="4"/>
    </row>
    <row r="13" spans="1:8" ht="33" x14ac:dyDescent="0.25">
      <c r="A13" s="1" t="s">
        <v>68</v>
      </c>
      <c r="B13" s="76"/>
      <c r="C13" s="76"/>
      <c r="D13" s="76"/>
      <c r="E13" s="76"/>
      <c r="F13" s="76"/>
      <c r="G13" s="76"/>
      <c r="H13" s="76"/>
    </row>
    <row r="14" spans="1:8" x14ac:dyDescent="0.25">
      <c r="A14" s="1"/>
      <c r="B14" s="11"/>
      <c r="C14" s="11"/>
      <c r="D14" s="11"/>
      <c r="E14" s="11"/>
      <c r="F14" s="11"/>
      <c r="G14" s="11"/>
      <c r="H14" s="11"/>
    </row>
    <row r="15" spans="1:8" ht="49.5" x14ac:dyDescent="0.25">
      <c r="A15" s="1" t="s">
        <v>57</v>
      </c>
      <c r="B15" s="76"/>
      <c r="C15" s="76"/>
      <c r="D15" s="76"/>
      <c r="E15" s="76"/>
      <c r="F15" s="76"/>
      <c r="G15" s="76"/>
      <c r="H15" s="76"/>
    </row>
    <row r="16" spans="1:8" x14ac:dyDescent="0.25">
      <c r="A16" s="1"/>
      <c r="B16" s="11"/>
      <c r="C16" s="11"/>
      <c r="D16" s="11"/>
      <c r="E16" s="11"/>
      <c r="F16" s="11"/>
      <c r="G16" s="11"/>
      <c r="H16" s="11"/>
    </row>
    <row r="17" spans="1:8" x14ac:dyDescent="0.25">
      <c r="A17" s="1" t="s">
        <v>29</v>
      </c>
      <c r="B17" s="76"/>
      <c r="C17" s="76"/>
      <c r="D17" s="76"/>
      <c r="E17" s="76"/>
      <c r="F17" s="76"/>
      <c r="G17" s="76"/>
      <c r="H17" s="76"/>
    </row>
    <row r="18" spans="1:8" x14ac:dyDescent="0.25">
      <c r="A18" s="1"/>
      <c r="B18" s="11"/>
      <c r="C18" s="11"/>
      <c r="D18" s="11"/>
      <c r="E18" s="11"/>
      <c r="F18" s="11"/>
      <c r="G18" s="11"/>
      <c r="H18" s="11"/>
    </row>
    <row r="19" spans="1:8" ht="33" x14ac:dyDescent="0.25">
      <c r="A19" s="1" t="s">
        <v>68</v>
      </c>
      <c r="B19" s="76"/>
      <c r="C19" s="76"/>
      <c r="D19" s="76"/>
      <c r="E19" s="76"/>
      <c r="F19" s="76"/>
      <c r="G19" s="76"/>
      <c r="H19" s="76"/>
    </row>
    <row r="20" spans="1:8" x14ac:dyDescent="0.25">
      <c r="A20" s="1"/>
      <c r="B20" s="11"/>
      <c r="C20" s="11"/>
      <c r="D20" s="11"/>
      <c r="E20" s="11"/>
      <c r="F20" s="11"/>
      <c r="G20" s="11"/>
      <c r="H20" s="11"/>
    </row>
    <row r="21" spans="1:8" ht="33" x14ac:dyDescent="0.25">
      <c r="A21" s="1" t="s">
        <v>49</v>
      </c>
      <c r="B21" s="76"/>
      <c r="C21" s="76"/>
      <c r="D21" s="76"/>
      <c r="E21" s="76"/>
      <c r="F21" s="76"/>
      <c r="G21" s="76"/>
      <c r="H21" s="76"/>
    </row>
    <row r="22" spans="1:8" x14ac:dyDescent="0.25">
      <c r="A22" s="1"/>
      <c r="B22" s="11"/>
      <c r="C22" s="11"/>
      <c r="D22" s="11"/>
      <c r="E22" s="11"/>
      <c r="F22" s="11"/>
      <c r="G22" s="11"/>
      <c r="H22" s="11"/>
    </row>
    <row r="23" spans="1:8" x14ac:dyDescent="0.25">
      <c r="A23" s="1" t="s">
        <v>30</v>
      </c>
      <c r="B23" s="76"/>
      <c r="C23" s="76"/>
      <c r="D23" s="76"/>
      <c r="E23" s="76"/>
      <c r="F23" s="76"/>
      <c r="G23" s="76"/>
      <c r="H23" s="76"/>
    </row>
    <row r="24" spans="1:8" x14ac:dyDescent="0.25">
      <c r="A24" s="1"/>
      <c r="B24" s="11"/>
      <c r="C24" s="11"/>
      <c r="D24" s="11"/>
      <c r="E24" s="11"/>
      <c r="F24" s="11"/>
      <c r="G24" s="11"/>
      <c r="H24" s="11"/>
    </row>
    <row r="25" spans="1:8" ht="33" x14ac:dyDescent="0.25">
      <c r="A25" s="1" t="s">
        <v>68</v>
      </c>
      <c r="B25" s="76"/>
      <c r="C25" s="76"/>
      <c r="D25" s="76"/>
      <c r="E25" s="76"/>
      <c r="F25" s="76"/>
      <c r="G25" s="76"/>
      <c r="H25" s="76"/>
    </row>
    <row r="26" spans="1:8" x14ac:dyDescent="0.25">
      <c r="A26" s="1"/>
      <c r="B26" s="11"/>
      <c r="C26" s="11"/>
      <c r="D26" s="11"/>
      <c r="E26" s="11"/>
      <c r="F26" s="11"/>
      <c r="G26" s="11"/>
      <c r="H26" s="11"/>
    </row>
    <row r="27" spans="1:8" ht="33" x14ac:dyDescent="0.25">
      <c r="A27" s="1" t="s">
        <v>50</v>
      </c>
      <c r="B27" s="76"/>
      <c r="C27" s="76"/>
      <c r="D27" s="76"/>
      <c r="E27" s="76"/>
      <c r="F27" s="76"/>
      <c r="G27" s="76"/>
      <c r="H27" s="76"/>
    </row>
    <row r="28" spans="1:8" x14ac:dyDescent="0.25">
      <c r="A28" s="17"/>
    </row>
    <row r="29" spans="1:8" x14ac:dyDescent="0.25">
      <c r="A29" s="17"/>
    </row>
  </sheetData>
  <mergeCells count="18"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  <mergeCell ref="D7:D8"/>
    <mergeCell ref="E7:H7"/>
    <mergeCell ref="E1:H1"/>
    <mergeCell ref="B23:H23"/>
    <mergeCell ref="B25:H2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3"/>
  <sheetViews>
    <sheetView tabSelected="1" view="pageBreakPreview" topLeftCell="A32" zoomScale="60" workbookViewId="0">
      <selection activeCell="I40" sqref="I40:J40"/>
    </sheetView>
  </sheetViews>
  <sheetFormatPr defaultColWidth="8.85546875" defaultRowHeight="16.5" x14ac:dyDescent="0.25"/>
  <cols>
    <col min="1" max="1" width="40.28515625" style="1" customWidth="1"/>
    <col min="2" max="2" width="17.5703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4.2851562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 x14ac:dyDescent="0.25"/>
    <row r="4" spans="1:18" s="24" customFormat="1" ht="25.5" customHeight="1" x14ac:dyDescent="0.25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s="24" customFormat="1" ht="30" customHeight="1" x14ac:dyDescent="0.25">
      <c r="A5" s="146" t="s">
        <v>160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s="36" customFormat="1" ht="24.75" customHeight="1" x14ac:dyDescent="0.25">
      <c r="A6" s="146" t="s">
        <v>159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s="24" customFormat="1" ht="28.5" customHeight="1" x14ac:dyDescent="0.25">
      <c r="A7" s="146" t="s">
        <v>170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24" customFormat="1" ht="21.75" customHeight="1" x14ac:dyDescent="0.25">
      <c r="A8" s="25"/>
      <c r="H8" s="56"/>
    </row>
    <row r="9" spans="1:18" s="24" customFormat="1" ht="48" customHeight="1" x14ac:dyDescent="0.25">
      <c r="A9" s="147" t="s">
        <v>41</v>
      </c>
      <c r="B9" s="118" t="s">
        <v>89</v>
      </c>
      <c r="C9" s="119"/>
      <c r="D9" s="119"/>
      <c r="E9" s="119"/>
      <c r="F9" s="120"/>
      <c r="G9" s="118" t="s">
        <v>108</v>
      </c>
      <c r="H9" s="119"/>
      <c r="I9" s="119"/>
      <c r="J9" s="119"/>
      <c r="K9" s="120"/>
      <c r="L9" s="118" t="s">
        <v>109</v>
      </c>
      <c r="M9" s="119"/>
      <c r="N9" s="119"/>
      <c r="O9" s="119"/>
      <c r="P9" s="119"/>
      <c r="Q9" s="148" t="s">
        <v>92</v>
      </c>
      <c r="R9" s="148" t="s">
        <v>93</v>
      </c>
    </row>
    <row r="10" spans="1:18" s="24" customFormat="1" ht="107.25" customHeight="1" x14ac:dyDescent="0.25">
      <c r="A10" s="147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1" t="s">
        <v>88</v>
      </c>
      <c r="Q10" s="148"/>
      <c r="R10" s="148"/>
    </row>
    <row r="11" spans="1:18" s="24" customFormat="1" ht="38.25" customHeight="1" x14ac:dyDescent="0.25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2">
        <f t="shared" si="0"/>
        <v>17</v>
      </c>
      <c r="R11" s="33">
        <f t="shared" si="0"/>
        <v>18</v>
      </c>
    </row>
    <row r="12" spans="1:18" s="24" customFormat="1" ht="59.25" customHeight="1" x14ac:dyDescent="0.25">
      <c r="A12" s="85" t="s">
        <v>126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</row>
    <row r="13" spans="1:18" s="24" customFormat="1" ht="36" customHeight="1" x14ac:dyDescent="0.25">
      <c r="A13" s="137" t="s">
        <v>135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40"/>
    </row>
    <row r="14" spans="1:18" s="24" customFormat="1" ht="77.25" customHeight="1" x14ac:dyDescent="0.25">
      <c r="A14" s="27" t="s">
        <v>147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5">
        <v>0</v>
      </c>
      <c r="H14" s="44">
        <v>0</v>
      </c>
      <c r="I14" s="44">
        <v>0</v>
      </c>
      <c r="J14" s="44">
        <v>0</v>
      </c>
      <c r="K14" s="44">
        <v>0</v>
      </c>
      <c r="L14" s="45">
        <v>0</v>
      </c>
      <c r="M14" s="46">
        <v>0</v>
      </c>
      <c r="N14" s="46">
        <v>0</v>
      </c>
      <c r="O14" s="46">
        <v>0</v>
      </c>
      <c r="P14" s="46">
        <v>0</v>
      </c>
      <c r="Q14" s="66">
        <v>0</v>
      </c>
      <c r="R14" s="66">
        <v>0</v>
      </c>
    </row>
    <row r="15" spans="1:18" s="36" customFormat="1" ht="102.75" customHeight="1" x14ac:dyDescent="0.25">
      <c r="A15" s="38" t="s">
        <v>153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9">
        <v>0</v>
      </c>
      <c r="H15" s="48">
        <v>0</v>
      </c>
      <c r="I15" s="48">
        <v>0</v>
      </c>
      <c r="J15" s="48">
        <v>0</v>
      </c>
      <c r="K15" s="48">
        <v>0</v>
      </c>
      <c r="L15" s="49">
        <v>0</v>
      </c>
      <c r="M15" s="48">
        <v>0</v>
      </c>
      <c r="N15" s="48">
        <v>0</v>
      </c>
      <c r="O15" s="48">
        <v>0</v>
      </c>
      <c r="P15" s="48">
        <v>0</v>
      </c>
      <c r="Q15" s="66">
        <v>0</v>
      </c>
      <c r="R15" s="66">
        <v>0</v>
      </c>
    </row>
    <row r="16" spans="1:18" s="24" customFormat="1" ht="36.75" customHeight="1" x14ac:dyDescent="0.25">
      <c r="A16" s="137" t="s">
        <v>136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s="24" customFormat="1" ht="78" customHeight="1" x14ac:dyDescent="0.25">
      <c r="A17" s="58" t="s">
        <v>148</v>
      </c>
      <c r="B17" s="44">
        <f>C17+D17+E17+F17</f>
        <v>118</v>
      </c>
      <c r="C17" s="44">
        <v>0</v>
      </c>
      <c r="D17" s="44">
        <v>0</v>
      </c>
      <c r="E17" s="44">
        <v>118</v>
      </c>
      <c r="F17" s="44">
        <v>0</v>
      </c>
      <c r="G17" s="45">
        <f>H17+I17+J17+K17</f>
        <v>0</v>
      </c>
      <c r="H17" s="44">
        <v>0</v>
      </c>
      <c r="I17" s="44">
        <v>0</v>
      </c>
      <c r="J17" s="44">
        <v>0</v>
      </c>
      <c r="K17" s="44">
        <v>0</v>
      </c>
      <c r="L17" s="45">
        <f>M17+N17+O17+P17</f>
        <v>0</v>
      </c>
      <c r="M17" s="44">
        <v>0</v>
      </c>
      <c r="N17" s="44">
        <v>0</v>
      </c>
      <c r="O17" s="44">
        <v>0</v>
      </c>
      <c r="P17" s="46">
        <v>0</v>
      </c>
      <c r="Q17" s="66">
        <f>L17/B17*100</f>
        <v>0</v>
      </c>
      <c r="R17" s="66">
        <f>J17/E17*100</f>
        <v>0</v>
      </c>
    </row>
    <row r="18" spans="1:18" s="36" customFormat="1" ht="80.25" customHeight="1" x14ac:dyDescent="0.25">
      <c r="A18" s="50" t="s">
        <v>161</v>
      </c>
      <c r="B18" s="50">
        <f>C18+D18+E18+F18</f>
        <v>3400</v>
      </c>
      <c r="C18" s="50">
        <v>0</v>
      </c>
      <c r="D18" s="50">
        <v>0</v>
      </c>
      <c r="E18" s="50">
        <v>3400</v>
      </c>
      <c r="F18" s="50">
        <v>0</v>
      </c>
      <c r="G18" s="50">
        <f>H18+I18+J18+K18</f>
        <v>0</v>
      </c>
      <c r="H18" s="50">
        <v>0</v>
      </c>
      <c r="I18" s="50">
        <v>0</v>
      </c>
      <c r="J18" s="50">
        <v>0</v>
      </c>
      <c r="K18" s="50">
        <v>0</v>
      </c>
      <c r="L18" s="50">
        <f>M18+N18+O18+P18</f>
        <v>0</v>
      </c>
      <c r="M18" s="50">
        <v>0</v>
      </c>
      <c r="N18" s="50">
        <v>0</v>
      </c>
      <c r="O18" s="50">
        <v>0</v>
      </c>
      <c r="P18" s="50">
        <v>0</v>
      </c>
      <c r="Q18" s="50">
        <f>L18/B18*100</f>
        <v>0</v>
      </c>
      <c r="R18" s="50">
        <f>J18/E18*100</f>
        <v>0</v>
      </c>
    </row>
    <row r="19" spans="1:18" s="35" customFormat="1" ht="45.75" customHeight="1" x14ac:dyDescent="0.25">
      <c r="A19" s="157" t="s">
        <v>149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9"/>
    </row>
    <row r="20" spans="1:18" s="36" customFormat="1" ht="103.5" customHeight="1" x14ac:dyDescent="0.25">
      <c r="A20" s="50" t="s">
        <v>150</v>
      </c>
      <c r="B20" s="50">
        <f>C20+D20+E20+F20</f>
        <v>12050</v>
      </c>
      <c r="C20" s="50">
        <v>0</v>
      </c>
      <c r="D20" s="50">
        <v>10000</v>
      </c>
      <c r="E20" s="50">
        <v>2050</v>
      </c>
      <c r="F20" s="50">
        <v>0</v>
      </c>
      <c r="G20" s="50">
        <f>J20</f>
        <v>0</v>
      </c>
      <c r="H20" s="50">
        <v>0</v>
      </c>
      <c r="I20" s="50">
        <v>0</v>
      </c>
      <c r="J20" s="50">
        <v>0</v>
      </c>
      <c r="K20" s="50">
        <v>0</v>
      </c>
      <c r="L20" s="50">
        <f>O20</f>
        <v>0</v>
      </c>
      <c r="M20" s="50">
        <v>0</v>
      </c>
      <c r="N20" s="50">
        <v>0</v>
      </c>
      <c r="O20" s="50">
        <v>0</v>
      </c>
      <c r="P20" s="50">
        <v>0</v>
      </c>
      <c r="Q20" s="50">
        <f>L20/B20*100</f>
        <v>0</v>
      </c>
      <c r="R20" s="50">
        <f>J20/E20*100</f>
        <v>0</v>
      </c>
    </row>
    <row r="21" spans="1:18" s="24" customFormat="1" ht="59.25" customHeight="1" x14ac:dyDescent="0.25">
      <c r="A21" s="37" t="s">
        <v>75</v>
      </c>
      <c r="B21" s="51">
        <f t="shared" ref="B21:P21" si="1">B14+B15+B17+B18+B20</f>
        <v>15568</v>
      </c>
      <c r="C21" s="51">
        <f t="shared" si="1"/>
        <v>0</v>
      </c>
      <c r="D21" s="51">
        <f t="shared" si="1"/>
        <v>10000</v>
      </c>
      <c r="E21" s="51">
        <f t="shared" si="1"/>
        <v>5568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0</v>
      </c>
      <c r="J21" s="52">
        <f t="shared" si="1"/>
        <v>0</v>
      </c>
      <c r="K21" s="52">
        <f t="shared" si="1"/>
        <v>0</v>
      </c>
      <c r="L21" s="52">
        <f t="shared" si="1"/>
        <v>0</v>
      </c>
      <c r="M21" s="52">
        <f t="shared" si="1"/>
        <v>0</v>
      </c>
      <c r="N21" s="52">
        <f t="shared" si="1"/>
        <v>0</v>
      </c>
      <c r="O21" s="52">
        <f t="shared" si="1"/>
        <v>0</v>
      </c>
      <c r="P21" s="52">
        <f t="shared" si="1"/>
        <v>0</v>
      </c>
      <c r="Q21" s="66">
        <f>L21/B21*100</f>
        <v>0</v>
      </c>
      <c r="R21" s="66">
        <f>J21/E21*100</f>
        <v>0</v>
      </c>
    </row>
    <row r="22" spans="1:18" s="36" customFormat="1" ht="59.25" customHeight="1" x14ac:dyDescent="0.25">
      <c r="A22" s="62"/>
      <c r="B22" s="63"/>
      <c r="C22" s="63"/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5"/>
    </row>
    <row r="23" spans="1:18" s="36" customFormat="1" ht="24" customHeight="1" x14ac:dyDescent="0.25">
      <c r="A23" s="62"/>
      <c r="B23" s="63"/>
      <c r="C23" s="63"/>
      <c r="D23" s="63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5"/>
    </row>
    <row r="24" spans="1:18" s="24" customFormat="1" ht="18.75" customHeight="1" x14ac:dyDescent="0.25">
      <c r="A24" s="25"/>
    </row>
    <row r="25" spans="1:18" s="24" customFormat="1" ht="29.25" customHeight="1" x14ac:dyDescent="0.25">
      <c r="A25" s="128" t="s">
        <v>94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24" customFormat="1" ht="21" customHeight="1" x14ac:dyDescent="0.25">
      <c r="A26" s="25"/>
    </row>
    <row r="27" spans="1:18" s="24" customFormat="1" ht="38.25" customHeight="1" x14ac:dyDescent="0.25">
      <c r="A27" s="160" t="s">
        <v>76</v>
      </c>
      <c r="B27" s="147" t="s">
        <v>95</v>
      </c>
      <c r="C27" s="147"/>
      <c r="D27" s="147"/>
      <c r="E27" s="147" t="s">
        <v>26</v>
      </c>
      <c r="F27" s="147"/>
      <c r="G27" s="147" t="s">
        <v>27</v>
      </c>
      <c r="H27" s="147"/>
      <c r="I27" s="147"/>
      <c r="J27" s="147"/>
      <c r="K27" s="163" t="s">
        <v>100</v>
      </c>
      <c r="L27" s="164"/>
      <c r="M27" s="164"/>
      <c r="N27" s="165"/>
      <c r="O27" s="163" t="s">
        <v>84</v>
      </c>
      <c r="P27" s="165"/>
      <c r="Q27" s="28"/>
      <c r="R27" s="106"/>
    </row>
    <row r="28" spans="1:18" s="24" customFormat="1" ht="22.5" hidden="1" customHeight="1" x14ac:dyDescent="0.25">
      <c r="A28" s="161"/>
      <c r="B28" s="147"/>
      <c r="C28" s="147"/>
      <c r="D28" s="147"/>
      <c r="E28" s="147"/>
      <c r="F28" s="147"/>
      <c r="G28" s="156" t="s">
        <v>168</v>
      </c>
      <c r="H28" s="156" t="s">
        <v>99</v>
      </c>
      <c r="I28" s="156"/>
      <c r="J28" s="156"/>
      <c r="K28" s="166"/>
      <c r="L28" s="167"/>
      <c r="M28" s="167"/>
      <c r="N28" s="168"/>
      <c r="O28" s="166"/>
      <c r="P28" s="168"/>
      <c r="Q28" s="28"/>
      <c r="R28" s="106"/>
    </row>
    <row r="29" spans="1:18" s="24" customFormat="1" ht="36" customHeight="1" x14ac:dyDescent="0.25">
      <c r="A29" s="162"/>
      <c r="B29" s="147"/>
      <c r="C29" s="147"/>
      <c r="D29" s="147"/>
      <c r="E29" s="147"/>
      <c r="F29" s="147"/>
      <c r="G29" s="156"/>
      <c r="H29" s="34" t="s">
        <v>157</v>
      </c>
      <c r="I29" s="156" t="s">
        <v>156</v>
      </c>
      <c r="J29" s="156"/>
      <c r="K29" s="169"/>
      <c r="L29" s="170"/>
      <c r="M29" s="170"/>
      <c r="N29" s="171"/>
      <c r="O29" s="169"/>
      <c r="P29" s="171"/>
      <c r="Q29" s="28"/>
      <c r="R29" s="106"/>
    </row>
    <row r="30" spans="1:18" s="24" customFormat="1" ht="47.25" customHeight="1" x14ac:dyDescent="0.25">
      <c r="A30" s="26">
        <v>1</v>
      </c>
      <c r="B30" s="147">
        <v>2</v>
      </c>
      <c r="C30" s="147"/>
      <c r="D30" s="147"/>
      <c r="E30" s="147">
        <v>3</v>
      </c>
      <c r="F30" s="147"/>
      <c r="G30" s="26">
        <v>4</v>
      </c>
      <c r="H30" s="26">
        <v>5</v>
      </c>
      <c r="I30" s="118">
        <v>6</v>
      </c>
      <c r="J30" s="120"/>
      <c r="K30" s="118">
        <v>7</v>
      </c>
      <c r="L30" s="119"/>
      <c r="M30" s="119"/>
      <c r="N30" s="120"/>
      <c r="O30" s="115" t="s">
        <v>122</v>
      </c>
      <c r="P30" s="116"/>
      <c r="Q30" s="28"/>
      <c r="R30" s="29"/>
    </row>
    <row r="31" spans="1:18" s="24" customFormat="1" ht="49.5" customHeight="1" x14ac:dyDescent="0.25">
      <c r="A31" s="85" t="s">
        <v>144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02"/>
      <c r="Q31" s="30"/>
      <c r="R31" s="30"/>
    </row>
    <row r="32" spans="1:18" s="24" customFormat="1" ht="36" customHeight="1" x14ac:dyDescent="0.25">
      <c r="A32" s="172" t="s">
        <v>143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  <c r="Q32" s="30"/>
      <c r="R32" s="30"/>
    </row>
    <row r="33" spans="1:18" s="24" customFormat="1" ht="78" customHeight="1" x14ac:dyDescent="0.25">
      <c r="A33" s="175" t="s">
        <v>140</v>
      </c>
      <c r="B33" s="85" t="s">
        <v>154</v>
      </c>
      <c r="C33" s="134"/>
      <c r="D33" s="86"/>
      <c r="E33" s="141" t="s">
        <v>155</v>
      </c>
      <c r="F33" s="89"/>
      <c r="G33" s="39">
        <v>1</v>
      </c>
      <c r="H33" s="39">
        <v>1</v>
      </c>
      <c r="I33" s="132">
        <v>1</v>
      </c>
      <c r="J33" s="133"/>
      <c r="K33" s="111"/>
      <c r="L33" s="112"/>
      <c r="M33" s="112"/>
      <c r="N33" s="113"/>
      <c r="O33" s="111" t="s">
        <v>171</v>
      </c>
      <c r="P33" s="89"/>
      <c r="Q33" s="30"/>
      <c r="R33" s="30"/>
    </row>
    <row r="34" spans="1:18" s="24" customFormat="1" ht="60.75" customHeight="1" x14ac:dyDescent="0.25">
      <c r="A34" s="125"/>
      <c r="B34" s="85" t="s">
        <v>141</v>
      </c>
      <c r="C34" s="126"/>
      <c r="D34" s="102"/>
      <c r="E34" s="141" t="s">
        <v>142</v>
      </c>
      <c r="F34" s="89"/>
      <c r="G34" s="39">
        <v>58</v>
      </c>
      <c r="H34" s="39">
        <v>58</v>
      </c>
      <c r="I34" s="109" t="s">
        <v>158</v>
      </c>
      <c r="J34" s="110"/>
      <c r="K34" s="111" t="s">
        <v>169</v>
      </c>
      <c r="L34" s="112"/>
      <c r="M34" s="112"/>
      <c r="N34" s="113"/>
      <c r="O34" s="111" t="s">
        <v>158</v>
      </c>
      <c r="P34" s="113"/>
      <c r="Q34" s="30"/>
      <c r="R34" s="30"/>
    </row>
    <row r="35" spans="1:18" s="24" customFormat="1" ht="47.25" customHeight="1" x14ac:dyDescent="0.25">
      <c r="A35" s="136" t="s">
        <v>162</v>
      </c>
      <c r="B35" s="135" t="s">
        <v>128</v>
      </c>
      <c r="C35" s="155"/>
      <c r="D35" s="155"/>
      <c r="E35" s="176" t="s">
        <v>130</v>
      </c>
      <c r="F35" s="177"/>
      <c r="G35" s="176">
        <v>17</v>
      </c>
      <c r="H35" s="176">
        <v>17</v>
      </c>
      <c r="I35" s="178">
        <v>16</v>
      </c>
      <c r="J35" s="179"/>
      <c r="K35" s="180" t="s">
        <v>169</v>
      </c>
      <c r="L35" s="177"/>
      <c r="M35" s="177"/>
      <c r="N35" s="177"/>
      <c r="O35" s="180" t="s">
        <v>158</v>
      </c>
      <c r="P35" s="177"/>
      <c r="Q35" s="30"/>
      <c r="R35" s="30"/>
    </row>
    <row r="36" spans="1:18" s="24" customFormat="1" ht="44.25" customHeight="1" x14ac:dyDescent="0.25">
      <c r="A36" s="136"/>
      <c r="B36" s="155"/>
      <c r="C36" s="155"/>
      <c r="D36" s="155"/>
      <c r="E36" s="177"/>
      <c r="F36" s="177"/>
      <c r="G36" s="177"/>
      <c r="H36" s="177"/>
      <c r="I36" s="179"/>
      <c r="J36" s="179"/>
      <c r="K36" s="177"/>
      <c r="L36" s="177"/>
      <c r="M36" s="177"/>
      <c r="N36" s="177"/>
      <c r="O36" s="177"/>
      <c r="P36" s="177"/>
      <c r="Q36" s="30"/>
      <c r="R36" s="30"/>
    </row>
    <row r="37" spans="1:18" s="24" customFormat="1" ht="36.75" customHeight="1" x14ac:dyDescent="0.25">
      <c r="A37" s="135" t="s">
        <v>145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30"/>
      <c r="R37" s="30"/>
    </row>
    <row r="38" spans="1:18" s="36" customFormat="1" ht="65.25" customHeight="1" x14ac:dyDescent="0.25">
      <c r="A38" s="59" t="s">
        <v>146</v>
      </c>
      <c r="B38" s="85" t="s">
        <v>132</v>
      </c>
      <c r="C38" s="126"/>
      <c r="D38" s="102"/>
      <c r="E38" s="141" t="s">
        <v>134</v>
      </c>
      <c r="F38" s="142"/>
      <c r="G38" s="54">
        <v>71634.399999999994</v>
      </c>
      <c r="H38" s="54">
        <v>65310.9</v>
      </c>
      <c r="I38" s="151" t="s">
        <v>158</v>
      </c>
      <c r="J38" s="152"/>
      <c r="K38" s="111" t="s">
        <v>169</v>
      </c>
      <c r="L38" s="112"/>
      <c r="M38" s="112"/>
      <c r="N38" s="113"/>
      <c r="O38" s="153" t="s">
        <v>158</v>
      </c>
      <c r="P38" s="154"/>
      <c r="Q38" s="150"/>
      <c r="R38" s="150"/>
    </row>
    <row r="39" spans="1:18" s="36" customFormat="1" ht="67.5" customHeight="1" x14ac:dyDescent="0.25">
      <c r="A39" s="124" t="s">
        <v>161</v>
      </c>
      <c r="B39" s="85" t="s">
        <v>127</v>
      </c>
      <c r="C39" s="126"/>
      <c r="D39" s="102"/>
      <c r="E39" s="130" t="s">
        <v>129</v>
      </c>
      <c r="F39" s="131"/>
      <c r="G39" s="39">
        <v>29601</v>
      </c>
      <c r="H39" s="39">
        <v>35300</v>
      </c>
      <c r="I39" s="109">
        <f>4254+9307+15634</f>
        <v>29195</v>
      </c>
      <c r="J39" s="110"/>
      <c r="K39" s="111" t="s">
        <v>169</v>
      </c>
      <c r="L39" s="112"/>
      <c r="M39" s="112"/>
      <c r="N39" s="113"/>
      <c r="O39" s="114" t="s">
        <v>158</v>
      </c>
      <c r="P39" s="89"/>
      <c r="Q39" s="60"/>
      <c r="R39" s="60"/>
    </row>
    <row r="40" spans="1:18" s="36" customFormat="1" ht="77.25" customHeight="1" x14ac:dyDescent="0.25">
      <c r="A40" s="125"/>
      <c r="B40" s="143" t="s">
        <v>131</v>
      </c>
      <c r="C40" s="144"/>
      <c r="D40" s="145"/>
      <c r="E40" s="107" t="s">
        <v>129</v>
      </c>
      <c r="F40" s="108"/>
      <c r="G40" s="53">
        <v>12310</v>
      </c>
      <c r="H40" s="53">
        <v>19200</v>
      </c>
      <c r="I40" s="109">
        <v>17611</v>
      </c>
      <c r="J40" s="110"/>
      <c r="K40" s="111" t="s">
        <v>169</v>
      </c>
      <c r="L40" s="112"/>
      <c r="M40" s="112"/>
      <c r="N40" s="113"/>
      <c r="O40" s="114" t="s">
        <v>158</v>
      </c>
      <c r="P40" s="89"/>
      <c r="Q40" s="60"/>
      <c r="R40" s="60"/>
    </row>
    <row r="41" spans="1:18" s="36" customFormat="1" ht="34.5" customHeight="1" x14ac:dyDescent="0.25">
      <c r="A41" s="121" t="s">
        <v>151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30"/>
      <c r="R41" s="30"/>
    </row>
    <row r="42" spans="1:18" s="24" customFormat="1" ht="30" customHeight="1" x14ac:dyDescent="0.25">
      <c r="A42" s="101" t="s">
        <v>123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s="36" customFormat="1" ht="17.25" customHeigh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s="24" customFormat="1" ht="29.25" customHeight="1" x14ac:dyDescent="0.25">
      <c r="A44" s="101" t="s">
        <v>124</v>
      </c>
      <c r="B44" s="101"/>
      <c r="C44" s="101"/>
      <c r="D44" s="101"/>
    </row>
    <row r="45" spans="1:18" s="36" customFormat="1" ht="35.25" customHeight="1" x14ac:dyDescent="0.25">
      <c r="A45" s="61"/>
      <c r="B45" s="61"/>
      <c r="C45" s="61"/>
      <c r="D45" s="61"/>
    </row>
    <row r="46" spans="1:18" s="36" customFormat="1" ht="29.25" customHeight="1" x14ac:dyDescent="0.25">
      <c r="A46" s="61"/>
      <c r="B46" s="61"/>
      <c r="C46" s="61"/>
      <c r="D46" s="61"/>
    </row>
    <row r="47" spans="1:18" s="36" customFormat="1" ht="49.5" customHeight="1" x14ac:dyDescent="0.25">
      <c r="A47" s="61"/>
      <c r="B47" s="61"/>
      <c r="C47" s="61"/>
      <c r="D47" s="61"/>
    </row>
    <row r="48" spans="1:18" s="36" customFormat="1" ht="29.25" customHeight="1" x14ac:dyDescent="0.25">
      <c r="A48" s="61"/>
      <c r="B48" s="61"/>
      <c r="C48" s="61"/>
      <c r="D48" s="61"/>
    </row>
    <row r="49" spans="1:18" s="36" customFormat="1" ht="29.25" customHeight="1" x14ac:dyDescent="0.25">
      <c r="A49" s="61"/>
      <c r="B49" s="61"/>
      <c r="C49" s="61"/>
      <c r="D49" s="61"/>
    </row>
    <row r="50" spans="1:18" s="36" customFormat="1" ht="29.25" customHeight="1" x14ac:dyDescent="0.25">
      <c r="A50" s="61"/>
      <c r="B50" s="61"/>
      <c r="C50" s="61"/>
      <c r="D50" s="61"/>
    </row>
    <row r="51" spans="1:18" s="36" customFormat="1" ht="29.25" customHeight="1" x14ac:dyDescent="0.25">
      <c r="A51" s="61"/>
      <c r="B51" s="61"/>
      <c r="C51" s="61"/>
      <c r="D51" s="61"/>
    </row>
    <row r="52" spans="1:18" s="36" customFormat="1" ht="29.25" customHeight="1" x14ac:dyDescent="0.25">
      <c r="A52" s="61"/>
      <c r="B52" s="61"/>
      <c r="C52" s="61"/>
      <c r="D52" s="61"/>
    </row>
    <row r="53" spans="1:18" s="36" customFormat="1" ht="56.25" customHeight="1" x14ac:dyDescent="0.25">
      <c r="A53" s="129" t="s">
        <v>163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8" s="36" customFormat="1" ht="33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8" s="36" customFormat="1" ht="61.5" customHeight="1" x14ac:dyDescent="0.25">
      <c r="A55" s="115" t="s">
        <v>85</v>
      </c>
      <c r="B55" s="116"/>
      <c r="C55" s="115" t="s">
        <v>164</v>
      </c>
      <c r="D55" s="117"/>
      <c r="E55" s="117"/>
      <c r="F55" s="116"/>
      <c r="G55" s="118" t="s">
        <v>165</v>
      </c>
      <c r="H55" s="119"/>
      <c r="I55" s="119"/>
      <c r="J55" s="119"/>
      <c r="K55" s="119"/>
      <c r="L55" s="120"/>
      <c r="M55" s="106"/>
      <c r="N55" s="106"/>
      <c r="O55" s="106"/>
      <c r="P55" s="106"/>
      <c r="Q55" s="106"/>
      <c r="R55" s="106"/>
    </row>
    <row r="56" spans="1:18" s="36" customFormat="1" ht="34.5" customHeight="1" x14ac:dyDescent="0.25">
      <c r="A56" s="115">
        <v>1</v>
      </c>
      <c r="B56" s="116"/>
      <c r="C56" s="115">
        <v>2</v>
      </c>
      <c r="D56" s="117"/>
      <c r="E56" s="117"/>
      <c r="F56" s="116"/>
      <c r="G56" s="118">
        <v>3</v>
      </c>
      <c r="H56" s="119"/>
      <c r="I56" s="119"/>
      <c r="J56" s="119"/>
      <c r="K56" s="119"/>
      <c r="L56" s="120"/>
      <c r="M56" s="41"/>
      <c r="N56" s="41"/>
      <c r="O56" s="41"/>
      <c r="P56" s="41"/>
      <c r="Q56" s="41"/>
      <c r="R56" s="41"/>
    </row>
    <row r="57" spans="1:18" s="36" customFormat="1" ht="72.75" customHeight="1" x14ac:dyDescent="0.25">
      <c r="A57" s="85" t="s">
        <v>137</v>
      </c>
      <c r="B57" s="102"/>
      <c r="C57" s="87">
        <v>0</v>
      </c>
      <c r="D57" s="103"/>
      <c r="E57" s="103"/>
      <c r="F57" s="104"/>
      <c r="G57" s="105">
        <v>0</v>
      </c>
      <c r="H57" s="105"/>
      <c r="I57" s="105"/>
      <c r="J57" s="105"/>
      <c r="K57" s="105"/>
      <c r="L57" s="105"/>
      <c r="M57" s="106"/>
      <c r="N57" s="106"/>
      <c r="O57" s="106"/>
      <c r="P57" s="106"/>
      <c r="Q57" s="106"/>
      <c r="R57" s="106"/>
    </row>
    <row r="58" spans="1:18" s="36" customFormat="1" ht="47.25" customHeight="1" x14ac:dyDescent="0.25">
      <c r="A58" s="85" t="s">
        <v>138</v>
      </c>
      <c r="B58" s="86"/>
      <c r="C58" s="87">
        <v>0</v>
      </c>
      <c r="D58" s="103"/>
      <c r="E58" s="103"/>
      <c r="F58" s="104"/>
      <c r="G58" s="105">
        <v>0</v>
      </c>
      <c r="H58" s="105"/>
      <c r="I58" s="105"/>
      <c r="J58" s="105"/>
      <c r="K58" s="105"/>
      <c r="L58" s="105"/>
      <c r="M58" s="41"/>
      <c r="N58" s="41"/>
      <c r="O58" s="41"/>
      <c r="P58" s="41"/>
      <c r="Q58" s="41"/>
      <c r="R58" s="41"/>
    </row>
    <row r="59" spans="1:18" s="36" customFormat="1" ht="50.25" customHeight="1" x14ac:dyDescent="0.25">
      <c r="A59" s="85" t="s">
        <v>139</v>
      </c>
      <c r="B59" s="86"/>
      <c r="C59" s="87">
        <v>0</v>
      </c>
      <c r="D59" s="103"/>
      <c r="E59" s="103"/>
      <c r="F59" s="104"/>
      <c r="G59" s="105">
        <v>0</v>
      </c>
      <c r="H59" s="105"/>
      <c r="I59" s="105"/>
      <c r="J59" s="105"/>
      <c r="K59" s="105"/>
      <c r="L59" s="105"/>
      <c r="M59" s="41"/>
      <c r="N59" s="41"/>
      <c r="O59" s="41"/>
      <c r="P59" s="41"/>
      <c r="Q59" s="41"/>
      <c r="R59" s="41"/>
    </row>
    <row r="60" spans="1:18" s="36" customFormat="1" ht="63" customHeight="1" x14ac:dyDescent="0.25">
      <c r="A60" s="85" t="s">
        <v>166</v>
      </c>
      <c r="B60" s="86"/>
      <c r="C60" s="87">
        <v>0</v>
      </c>
      <c r="D60" s="88"/>
      <c r="E60" s="88"/>
      <c r="F60" s="89"/>
      <c r="G60" s="87">
        <v>0</v>
      </c>
      <c r="H60" s="88"/>
      <c r="I60" s="88"/>
      <c r="J60" s="88"/>
      <c r="K60" s="88"/>
      <c r="L60" s="89"/>
      <c r="M60" s="41"/>
      <c r="N60" s="41"/>
      <c r="O60" s="41"/>
      <c r="P60" s="41"/>
      <c r="Q60" s="41"/>
      <c r="R60" s="41"/>
    </row>
    <row r="61" spans="1:18" s="36" customFormat="1" ht="63" customHeight="1" x14ac:dyDescent="0.25">
      <c r="A61" s="85" t="s">
        <v>167</v>
      </c>
      <c r="B61" s="86"/>
      <c r="C61" s="87">
        <v>0</v>
      </c>
      <c r="D61" s="88"/>
      <c r="E61" s="88"/>
      <c r="F61" s="89"/>
      <c r="G61" s="87">
        <v>0</v>
      </c>
      <c r="H61" s="88"/>
      <c r="I61" s="88"/>
      <c r="J61" s="88"/>
      <c r="K61" s="88"/>
      <c r="L61" s="89"/>
      <c r="M61" s="57"/>
      <c r="N61" s="57"/>
      <c r="O61" s="57"/>
      <c r="P61" s="57"/>
      <c r="Q61" s="57"/>
      <c r="R61" s="57"/>
    </row>
    <row r="62" spans="1:18" s="36" customFormat="1" ht="27.75" customHeight="1" x14ac:dyDescent="0.25">
      <c r="A62" s="92" t="s">
        <v>75</v>
      </c>
      <c r="B62" s="93"/>
      <c r="C62" s="94">
        <f>C57+C58+C59</f>
        <v>0</v>
      </c>
      <c r="D62" s="95"/>
      <c r="E62" s="95"/>
      <c r="F62" s="96"/>
      <c r="G62" s="97">
        <f>G57+G58+G59</f>
        <v>0</v>
      </c>
      <c r="H62" s="98"/>
      <c r="I62" s="98"/>
      <c r="J62" s="98"/>
      <c r="K62" s="98"/>
      <c r="L62" s="98"/>
      <c r="M62" s="99"/>
      <c r="N62" s="99"/>
      <c r="O62" s="99"/>
      <c r="P62" s="99"/>
      <c r="Q62" s="99"/>
      <c r="R62" s="99"/>
    </row>
    <row r="63" spans="1:18" s="36" customFormat="1" ht="12" customHeight="1" x14ac:dyDescent="0.25">
      <c r="A63" s="2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8" s="36" customFormat="1" ht="27" customHeight="1" x14ac:dyDescent="0.25">
      <c r="A64" s="100" t="s">
        <v>125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s="36" customFormat="1" ht="43.5" customHeight="1" x14ac:dyDescent="0.25">
      <c r="A65" s="101" t="s">
        <v>152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42"/>
      <c r="N65" s="42"/>
      <c r="O65" s="42"/>
      <c r="P65" s="42"/>
      <c r="Q65" s="42"/>
      <c r="R65" s="42"/>
    </row>
    <row r="66" spans="1:18" s="36" customFormat="1" ht="24" customHeight="1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s="36" customFormat="1" ht="16.5" customHeigh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36" customFormat="1" ht="40.5" customHeight="1" x14ac:dyDescent="0.25">
      <c r="A68" s="25" t="s">
        <v>172</v>
      </c>
      <c r="B68" s="90"/>
      <c r="C68" s="90"/>
      <c r="D68" s="90"/>
      <c r="E68" s="90"/>
      <c r="F68" s="90"/>
      <c r="G68" s="90"/>
      <c r="L68" s="90" t="s">
        <v>173</v>
      </c>
      <c r="M68" s="90"/>
      <c r="N68" s="90"/>
      <c r="O68" s="90"/>
      <c r="P68" s="90"/>
      <c r="Q68" s="90"/>
    </row>
    <row r="69" spans="1:18" s="36" customFormat="1" ht="23.25" customHeight="1" x14ac:dyDescent="0.25">
      <c r="A69" s="25"/>
      <c r="B69" s="91" t="s">
        <v>81</v>
      </c>
      <c r="C69" s="91"/>
      <c r="D69" s="91"/>
      <c r="E69" s="91"/>
      <c r="F69" s="91"/>
      <c r="G69" s="91"/>
      <c r="L69" s="91" t="s">
        <v>82</v>
      </c>
      <c r="M69" s="91"/>
      <c r="N69" s="91"/>
      <c r="O69" s="91"/>
      <c r="P69" s="91"/>
      <c r="Q69" s="91"/>
    </row>
    <row r="70" spans="1:18" s="36" customFormat="1" ht="23.25" customHeight="1" x14ac:dyDescent="0.25">
      <c r="A70" s="25"/>
    </row>
    <row r="71" spans="1:18" s="36" customFormat="1" ht="38.25" customHeight="1" x14ac:dyDescent="0.25">
      <c r="A71" s="25" t="s">
        <v>83</v>
      </c>
      <c r="B71" s="90"/>
      <c r="C71" s="90"/>
      <c r="D71" s="90"/>
      <c r="E71" s="90"/>
      <c r="F71" s="90"/>
      <c r="G71" s="90"/>
      <c r="L71" s="90" t="s">
        <v>133</v>
      </c>
      <c r="M71" s="90"/>
      <c r="N71" s="90"/>
      <c r="O71" s="90"/>
      <c r="P71" s="90"/>
      <c r="Q71" s="90"/>
    </row>
    <row r="72" spans="1:18" s="36" customFormat="1" ht="33" customHeight="1" x14ac:dyDescent="0.25">
      <c r="A72" s="25"/>
      <c r="B72" s="91" t="s">
        <v>81</v>
      </c>
      <c r="C72" s="91"/>
      <c r="D72" s="91"/>
      <c r="E72" s="91"/>
      <c r="F72" s="91"/>
      <c r="G72" s="91"/>
      <c r="L72" s="91" t="s">
        <v>82</v>
      </c>
      <c r="M72" s="91"/>
      <c r="N72" s="91"/>
      <c r="O72" s="91"/>
      <c r="P72" s="91"/>
      <c r="Q72" s="91"/>
    </row>
    <row r="73" spans="1:18" s="36" customFormat="1" ht="33.75" customHeight="1" x14ac:dyDescent="0.25">
      <c r="A73" s="42"/>
      <c r="B73" s="42"/>
      <c r="C73" s="42"/>
      <c r="D73" s="42"/>
    </row>
  </sheetData>
  <mergeCells count="110">
    <mergeCell ref="A19:R19"/>
    <mergeCell ref="A27:A29"/>
    <mergeCell ref="H28:J28"/>
    <mergeCell ref="K27:N29"/>
    <mergeCell ref="A42:R42"/>
    <mergeCell ref="E33:F33"/>
    <mergeCell ref="E30:F30"/>
    <mergeCell ref="I30:J30"/>
    <mergeCell ref="E27:F29"/>
    <mergeCell ref="B30:D30"/>
    <mergeCell ref="O27:P29"/>
    <mergeCell ref="O30:P30"/>
    <mergeCell ref="A31:P31"/>
    <mergeCell ref="G27:J27"/>
    <mergeCell ref="A32:P32"/>
    <mergeCell ref="K34:N34"/>
    <mergeCell ref="A33:A34"/>
    <mergeCell ref="B38:D38"/>
    <mergeCell ref="E35:F36"/>
    <mergeCell ref="G35:G36"/>
    <mergeCell ref="H35:H36"/>
    <mergeCell ref="I35:J36"/>
    <mergeCell ref="K35:N36"/>
    <mergeCell ref="O35:P36"/>
    <mergeCell ref="Q38:R38"/>
    <mergeCell ref="I38:J38"/>
    <mergeCell ref="O38:P38"/>
    <mergeCell ref="K38:N38"/>
    <mergeCell ref="B35:D36"/>
    <mergeCell ref="G28:G29"/>
    <mergeCell ref="R27:R29"/>
    <mergeCell ref="I29:J29"/>
    <mergeCell ref="B27:D29"/>
    <mergeCell ref="O34:P34"/>
    <mergeCell ref="B34:D34"/>
    <mergeCell ref="E34:F34"/>
    <mergeCell ref="I34:J34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A12:R12"/>
    <mergeCell ref="A25:R25"/>
    <mergeCell ref="K30:N30"/>
    <mergeCell ref="A53:L53"/>
    <mergeCell ref="A55:B55"/>
    <mergeCell ref="C55:F55"/>
    <mergeCell ref="G55:L55"/>
    <mergeCell ref="M55:R55"/>
    <mergeCell ref="B39:D39"/>
    <mergeCell ref="E39:F39"/>
    <mergeCell ref="I39:J39"/>
    <mergeCell ref="K39:N39"/>
    <mergeCell ref="O39:P39"/>
    <mergeCell ref="O33:P33"/>
    <mergeCell ref="K33:N33"/>
    <mergeCell ref="I33:J33"/>
    <mergeCell ref="B33:D33"/>
    <mergeCell ref="A44:D44"/>
    <mergeCell ref="A37:P37"/>
    <mergeCell ref="A35:A36"/>
    <mergeCell ref="A13:R13"/>
    <mergeCell ref="A16:R16"/>
    <mergeCell ref="E38:F38"/>
    <mergeCell ref="B40:D40"/>
    <mergeCell ref="E40:F40"/>
    <mergeCell ref="I40:J40"/>
    <mergeCell ref="K40:N40"/>
    <mergeCell ref="O40:P40"/>
    <mergeCell ref="A56:B56"/>
    <mergeCell ref="C56:F56"/>
    <mergeCell ref="G56:L56"/>
    <mergeCell ref="A41:P41"/>
    <mergeCell ref="A39:A40"/>
    <mergeCell ref="A57:B57"/>
    <mergeCell ref="C57:F57"/>
    <mergeCell ref="G57:L57"/>
    <mergeCell ref="M57:R57"/>
    <mergeCell ref="A58:B58"/>
    <mergeCell ref="C58:F58"/>
    <mergeCell ref="G58:L58"/>
    <mergeCell ref="A59:B59"/>
    <mergeCell ref="C59:F59"/>
    <mergeCell ref="G59:L59"/>
    <mergeCell ref="A60:B60"/>
    <mergeCell ref="C60:F60"/>
    <mergeCell ref="G60:L60"/>
    <mergeCell ref="B71:G71"/>
    <mergeCell ref="L71:Q71"/>
    <mergeCell ref="B72:G72"/>
    <mergeCell ref="L72:Q72"/>
    <mergeCell ref="A62:B62"/>
    <mergeCell ref="C62:F62"/>
    <mergeCell ref="G62:L62"/>
    <mergeCell ref="M62:R62"/>
    <mergeCell ref="A64:R64"/>
    <mergeCell ref="A65:L65"/>
    <mergeCell ref="B68:G68"/>
    <mergeCell ref="L68:Q68"/>
    <mergeCell ref="B69:G69"/>
    <mergeCell ref="L69:Q69"/>
    <mergeCell ref="A61:B61"/>
    <mergeCell ref="C61:F61"/>
    <mergeCell ref="G61:L61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 x14ac:dyDescent="0.2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 x14ac:dyDescent="0.25">
      <c r="P1" s="81" t="s">
        <v>120</v>
      </c>
      <c r="Q1" s="81"/>
      <c r="R1" s="81"/>
      <c r="S1" s="81"/>
      <c r="T1" s="81"/>
    </row>
    <row r="3" spans="1:20" x14ac:dyDescent="0.25">
      <c r="A3" s="67" t="s">
        <v>105</v>
      </c>
      <c r="B3" s="67"/>
      <c r="C3" s="67"/>
      <c r="D3" s="67"/>
    </row>
    <row r="4" spans="1:20" x14ac:dyDescent="0.25">
      <c r="A4" s="67" t="s">
        <v>106</v>
      </c>
      <c r="B4" s="67"/>
      <c r="C4" s="67"/>
      <c r="D4" s="67"/>
    </row>
    <row r="5" spans="1:20" x14ac:dyDescent="0.25">
      <c r="A5" s="67"/>
      <c r="B5" s="67"/>
      <c r="C5" s="67"/>
      <c r="D5" s="67"/>
    </row>
    <row r="6" spans="1:20" ht="66" x14ac:dyDescent="0.25">
      <c r="A6" s="19" t="s">
        <v>31</v>
      </c>
      <c r="B6" s="19" t="s">
        <v>101</v>
      </c>
      <c r="C6" s="19" t="s">
        <v>2</v>
      </c>
      <c r="D6" s="19" t="s">
        <v>107</v>
      </c>
    </row>
    <row r="7" spans="1:20" x14ac:dyDescent="0.25">
      <c r="A7" s="19">
        <v>1</v>
      </c>
      <c r="B7" s="19">
        <v>2</v>
      </c>
      <c r="C7" s="19">
        <v>3</v>
      </c>
      <c r="D7" s="19">
        <v>4</v>
      </c>
    </row>
    <row r="8" spans="1:20" x14ac:dyDescent="0.25">
      <c r="A8" s="74" t="s">
        <v>102</v>
      </c>
      <c r="B8" s="74"/>
      <c r="C8" s="74"/>
      <c r="D8" s="74"/>
    </row>
    <row r="9" spans="1:20" x14ac:dyDescent="0.25">
      <c r="A9" s="22"/>
      <c r="B9" s="19"/>
      <c r="C9" s="22"/>
      <c r="D9" s="22"/>
    </row>
    <row r="10" spans="1:20" x14ac:dyDescent="0.25">
      <c r="A10" s="22"/>
      <c r="B10" s="22"/>
      <c r="C10" s="22"/>
      <c r="D10" s="22"/>
    </row>
    <row r="11" spans="1:20" x14ac:dyDescent="0.25">
      <c r="A11" s="22"/>
      <c r="B11" s="22"/>
      <c r="C11" s="22"/>
      <c r="D11" s="22"/>
    </row>
    <row r="12" spans="1:20" x14ac:dyDescent="0.25">
      <c r="A12" s="74" t="s">
        <v>103</v>
      </c>
      <c r="B12" s="74"/>
      <c r="C12" s="74"/>
      <c r="D12" s="74"/>
    </row>
    <row r="13" spans="1:20" x14ac:dyDescent="0.25">
      <c r="A13" s="22"/>
      <c r="B13" s="22"/>
      <c r="C13" s="22"/>
      <c r="D13" s="22"/>
    </row>
    <row r="14" spans="1:20" x14ac:dyDescent="0.25">
      <c r="A14" s="22"/>
      <c r="B14" s="22"/>
      <c r="C14" s="22"/>
      <c r="D14" s="22"/>
    </row>
    <row r="15" spans="1:20" x14ac:dyDescent="0.25">
      <c r="A15" s="22"/>
      <c r="B15" s="22"/>
      <c r="C15" s="22"/>
      <c r="D15" s="22"/>
    </row>
    <row r="16" spans="1:20" ht="36.75" customHeight="1" x14ac:dyDescent="0.25">
      <c r="A16" s="74" t="s">
        <v>104</v>
      </c>
      <c r="B16" s="74"/>
      <c r="C16" s="74"/>
      <c r="D16" s="74"/>
    </row>
    <row r="17" spans="1:20" x14ac:dyDescent="0.25">
      <c r="A17" s="22"/>
      <c r="B17" s="22"/>
      <c r="C17" s="22"/>
      <c r="D17" s="22"/>
    </row>
    <row r="18" spans="1:20" x14ac:dyDescent="0.25">
      <c r="A18" s="22"/>
      <c r="B18" s="22"/>
      <c r="C18" s="22"/>
      <c r="D18" s="22"/>
    </row>
    <row r="19" spans="1:20" x14ac:dyDescent="0.25">
      <c r="A19" s="22"/>
      <c r="B19" s="22"/>
      <c r="C19" s="22"/>
      <c r="D19" s="22"/>
    </row>
    <row r="21" spans="1:20" x14ac:dyDescent="0.25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3" spans="1:20" ht="55.5" customHeight="1" x14ac:dyDescent="0.25">
      <c r="A23" s="69" t="s">
        <v>31</v>
      </c>
      <c r="B23" s="69" t="s">
        <v>101</v>
      </c>
      <c r="C23" s="69" t="s">
        <v>2</v>
      </c>
      <c r="D23" s="69" t="s">
        <v>89</v>
      </c>
      <c r="E23" s="69"/>
      <c r="F23" s="69"/>
      <c r="G23" s="69"/>
      <c r="H23" s="69"/>
      <c r="I23" s="69" t="s">
        <v>108</v>
      </c>
      <c r="J23" s="69"/>
      <c r="K23" s="69"/>
      <c r="L23" s="69"/>
      <c r="M23" s="69"/>
      <c r="N23" s="69" t="s">
        <v>109</v>
      </c>
      <c r="O23" s="69"/>
      <c r="P23" s="69"/>
      <c r="Q23" s="69"/>
      <c r="R23" s="69"/>
      <c r="S23" s="69" t="s">
        <v>92</v>
      </c>
      <c r="T23" s="69" t="s">
        <v>93</v>
      </c>
    </row>
    <row r="24" spans="1:20" ht="148.5" x14ac:dyDescent="0.25">
      <c r="A24" s="69"/>
      <c r="B24" s="69"/>
      <c r="C24" s="69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69"/>
      <c r="T24" s="69"/>
    </row>
    <row r="25" spans="1:20" x14ac:dyDescent="0.25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25">
      <c r="A29" s="69" t="s">
        <v>75</v>
      </c>
      <c r="B29" s="6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 x14ac:dyDescent="0.25">
      <c r="A31" s="67" t="s">
        <v>111</v>
      </c>
      <c r="B31" s="67"/>
      <c r="C31" s="67"/>
      <c r="D31" s="67"/>
      <c r="E31" s="67"/>
      <c r="F31" s="67"/>
      <c r="G31" s="67"/>
    </row>
    <row r="32" spans="1:20" x14ac:dyDescent="0.25">
      <c r="A32" s="67"/>
      <c r="B32" s="67"/>
      <c r="C32" s="67"/>
      <c r="D32" s="67"/>
    </row>
    <row r="33" spans="1:18" ht="54" customHeight="1" x14ac:dyDescent="0.25">
      <c r="A33" s="19" t="s">
        <v>31</v>
      </c>
      <c r="B33" s="19" t="s">
        <v>101</v>
      </c>
      <c r="C33" s="19" t="s">
        <v>112</v>
      </c>
      <c r="D33" s="69" t="s">
        <v>113</v>
      </c>
      <c r="E33" s="69"/>
      <c r="F33" s="69" t="s">
        <v>114</v>
      </c>
      <c r="G33" s="69"/>
    </row>
    <row r="34" spans="1:18" x14ac:dyDescent="0.25">
      <c r="A34" s="19">
        <v>1</v>
      </c>
      <c r="B34" s="19">
        <v>2</v>
      </c>
      <c r="C34" s="19">
        <v>3</v>
      </c>
      <c r="D34" s="69">
        <v>4</v>
      </c>
      <c r="E34" s="69"/>
      <c r="F34" s="69">
        <v>5</v>
      </c>
      <c r="G34" s="69"/>
    </row>
    <row r="35" spans="1:18" x14ac:dyDescent="0.25">
      <c r="A35" s="22"/>
      <c r="B35" s="22"/>
      <c r="C35" s="22"/>
      <c r="D35" s="69"/>
      <c r="E35" s="69"/>
      <c r="F35" s="69"/>
      <c r="G35" s="69"/>
    </row>
    <row r="36" spans="1:18" x14ac:dyDescent="0.25">
      <c r="A36" s="22"/>
      <c r="B36" s="22"/>
      <c r="C36" s="22"/>
      <c r="D36" s="69"/>
      <c r="E36" s="69"/>
      <c r="F36" s="69"/>
      <c r="G36" s="69"/>
    </row>
    <row r="38" spans="1:18" ht="43.5" customHeight="1" x14ac:dyDescent="0.25">
      <c r="A38" s="67" t="s">
        <v>117</v>
      </c>
      <c r="B38" s="67"/>
      <c r="C38" s="67"/>
      <c r="D38" s="67"/>
      <c r="E38" s="67"/>
      <c r="F38" s="67"/>
    </row>
    <row r="40" spans="1:18" ht="33" customHeight="1" x14ac:dyDescent="0.25">
      <c r="A40" s="22" t="s">
        <v>31</v>
      </c>
      <c r="B40" s="69" t="s">
        <v>115</v>
      </c>
      <c r="C40" s="69"/>
      <c r="D40" s="69" t="s">
        <v>116</v>
      </c>
      <c r="E40" s="69"/>
      <c r="F40" s="69"/>
    </row>
    <row r="41" spans="1:18" x14ac:dyDescent="0.25">
      <c r="A41" s="19">
        <v>1</v>
      </c>
      <c r="B41" s="69">
        <v>2</v>
      </c>
      <c r="C41" s="69"/>
      <c r="D41" s="69">
        <v>3</v>
      </c>
      <c r="E41" s="69"/>
      <c r="F41" s="69"/>
    </row>
    <row r="42" spans="1:18" x14ac:dyDescent="0.25">
      <c r="A42" s="22"/>
      <c r="B42" s="69"/>
      <c r="C42" s="69"/>
      <c r="D42" s="69"/>
      <c r="E42" s="69"/>
      <c r="F42" s="69"/>
    </row>
    <row r="43" spans="1:18" x14ac:dyDescent="0.25">
      <c r="A43" s="22"/>
      <c r="B43" s="69"/>
      <c r="C43" s="69"/>
      <c r="D43" s="69"/>
      <c r="E43" s="69"/>
      <c r="F43" s="69"/>
    </row>
    <row r="44" spans="1:18" x14ac:dyDescent="0.25">
      <c r="A44" s="69" t="s">
        <v>118</v>
      </c>
      <c r="B44" s="69"/>
      <c r="C44" s="69"/>
      <c r="D44" s="69"/>
      <c r="E44" s="69"/>
      <c r="F44" s="69"/>
    </row>
    <row r="46" spans="1:18" x14ac:dyDescent="0.25">
      <c r="A46" s="67" t="s">
        <v>119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8" spans="1:18" ht="39.75" customHeight="1" x14ac:dyDescent="0.25">
      <c r="A48" s="182" t="s">
        <v>31</v>
      </c>
      <c r="B48" s="69" t="s">
        <v>95</v>
      </c>
      <c r="C48" s="69"/>
      <c r="D48" s="69" t="s">
        <v>26</v>
      </c>
      <c r="E48" s="69" t="s">
        <v>27</v>
      </c>
      <c r="F48" s="69"/>
      <c r="G48" s="69"/>
      <c r="H48" s="69"/>
      <c r="I48" s="69"/>
      <c r="J48" s="69"/>
      <c r="K48" s="181" t="s">
        <v>100</v>
      </c>
      <c r="L48" s="181"/>
      <c r="M48" s="181"/>
      <c r="N48" s="181"/>
      <c r="O48" s="181"/>
      <c r="P48" s="181"/>
      <c r="Q48" s="23"/>
      <c r="R48" s="78"/>
    </row>
    <row r="49" spans="1:18" ht="22.5" customHeight="1" x14ac:dyDescent="0.25">
      <c r="A49" s="183"/>
      <c r="B49" s="69"/>
      <c r="C49" s="69"/>
      <c r="D49" s="69"/>
      <c r="E49" s="69" t="s">
        <v>96</v>
      </c>
      <c r="F49" s="69"/>
      <c r="G49" s="69" t="s">
        <v>99</v>
      </c>
      <c r="H49" s="69"/>
      <c r="I49" s="69"/>
      <c r="J49" s="69"/>
      <c r="K49" s="181"/>
      <c r="L49" s="181"/>
      <c r="M49" s="181"/>
      <c r="N49" s="181"/>
      <c r="O49" s="181"/>
      <c r="P49" s="181"/>
      <c r="Q49" s="23"/>
      <c r="R49" s="78"/>
    </row>
    <row r="50" spans="1:18" ht="31.5" customHeight="1" x14ac:dyDescent="0.25">
      <c r="A50" s="184"/>
      <c r="B50" s="69"/>
      <c r="C50" s="69"/>
      <c r="D50" s="69"/>
      <c r="E50" s="69"/>
      <c r="F50" s="69"/>
      <c r="G50" s="69" t="s">
        <v>97</v>
      </c>
      <c r="H50" s="69"/>
      <c r="I50" s="69" t="s">
        <v>98</v>
      </c>
      <c r="J50" s="69"/>
      <c r="K50" s="181"/>
      <c r="L50" s="181"/>
      <c r="M50" s="181"/>
      <c r="N50" s="181"/>
      <c r="O50" s="181"/>
      <c r="P50" s="181"/>
      <c r="Q50" s="23"/>
      <c r="R50" s="78"/>
    </row>
    <row r="51" spans="1:18" ht="19.5" customHeight="1" x14ac:dyDescent="0.25">
      <c r="A51" s="19">
        <v>1</v>
      </c>
      <c r="B51" s="69">
        <v>2</v>
      </c>
      <c r="C51" s="69"/>
      <c r="D51" s="19">
        <v>3</v>
      </c>
      <c r="E51" s="69">
        <v>4</v>
      </c>
      <c r="F51" s="69"/>
      <c r="G51" s="69">
        <v>5</v>
      </c>
      <c r="H51" s="69"/>
      <c r="I51" s="69">
        <v>6</v>
      </c>
      <c r="J51" s="69"/>
      <c r="K51" s="69">
        <v>7</v>
      </c>
      <c r="L51" s="69"/>
      <c r="M51" s="69"/>
      <c r="N51" s="69"/>
      <c r="O51" s="69"/>
      <c r="P51" s="69"/>
      <c r="Q51" s="23"/>
      <c r="R51" s="20"/>
    </row>
    <row r="52" spans="1:18" x14ac:dyDescent="0.25">
      <c r="A52" s="22"/>
      <c r="B52" s="69" t="s">
        <v>77</v>
      </c>
      <c r="C52" s="69"/>
      <c r="D52" s="22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</row>
    <row r="53" spans="1:18" x14ac:dyDescent="0.25">
      <c r="A53" s="22"/>
      <c r="B53" s="69" t="s">
        <v>78</v>
      </c>
      <c r="C53" s="69"/>
      <c r="D53" s="22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"/>
      <c r="R53" s="3"/>
    </row>
    <row r="54" spans="1:18" x14ac:dyDescent="0.25">
      <c r="A54" s="22"/>
      <c r="B54" s="69" t="s">
        <v>79</v>
      </c>
      <c r="C54" s="69"/>
      <c r="D54" s="22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3"/>
      <c r="R54" s="3"/>
    </row>
  </sheetData>
  <mergeCells count="69">
    <mergeCell ref="R48:R50"/>
    <mergeCell ref="A48:A50"/>
    <mergeCell ref="D42:F42"/>
    <mergeCell ref="D43:F43"/>
    <mergeCell ref="B42:C42"/>
    <mergeCell ref="B43:C43"/>
    <mergeCell ref="A44:C44"/>
    <mergeCell ref="D44:F44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B40:C40"/>
    <mergeCell ref="D40:F40"/>
    <mergeCell ref="D35:E35"/>
    <mergeCell ref="D36:E36"/>
    <mergeCell ref="F35:G35"/>
    <mergeCell ref="F36:G36"/>
    <mergeCell ref="A12:D12"/>
    <mergeCell ref="A16:D16"/>
    <mergeCell ref="D34:E34"/>
    <mergeCell ref="F33:G33"/>
    <mergeCell ref="F34:G34"/>
    <mergeCell ref="A31:G31"/>
    <mergeCell ref="D33:E33"/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2021-10-20T07:12:16Z</cp:lastPrinted>
  <dcterms:created xsi:type="dcterms:W3CDTF">2015-10-25T18:07:17Z</dcterms:created>
  <dcterms:modified xsi:type="dcterms:W3CDTF">2021-12-22T11:37:31Z</dcterms:modified>
</cp:coreProperties>
</file>