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25" windowHeight="11025" firstSheet="1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7">'Приложение 8'!$A$1:$T$54</definedName>
  </definedNames>
  <calcPr calcId="125725"/>
</workbook>
</file>

<file path=xl/calcChain.xml><?xml version="1.0" encoding="utf-8"?>
<calcChain xmlns="http://schemas.openxmlformats.org/spreadsheetml/2006/main">
  <c r="P14" i="7"/>
  <c r="O14"/>
  <c r="N14"/>
  <c r="M14"/>
  <c r="L14"/>
  <c r="K14"/>
  <c r="J14"/>
  <c r="I14"/>
  <c r="H14"/>
  <c r="G14"/>
  <c r="F14"/>
  <c r="E14"/>
  <c r="D14"/>
  <c r="B14"/>
  <c r="C14"/>
  <c r="G40" l="1"/>
  <c r="C40"/>
  <c r="R13"/>
  <c r="Q13"/>
  <c r="R14" l="1"/>
  <c r="Q14"/>
  <c r="B25" i="8"/>
  <c r="C25" s="1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B8" i="7"/>
  <c r="C8" s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</calcChain>
</file>

<file path=xl/sharedStrings.xml><?xml version="1.0" encoding="utf-8"?>
<sst xmlns="http://schemas.openxmlformats.org/spreadsheetml/2006/main" count="256" uniqueCount="165">
  <si>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</si>
  <si>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</si>
  <si>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</si>
  <si>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</si>
  <si>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</si>
  <si>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</si>
  <si>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</si>
  <si>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</si>
  <si>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</si>
  <si>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</si>
  <si>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</si>
  <si>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</si>
  <si>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</si>
  <si>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</si>
  <si>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</si>
  <si>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</si>
  <si>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</si>
  <si>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</si>
  <si>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</si>
  <si>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</si>
  <si>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</si>
  <si>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</si>
  <si>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</si>
  <si>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</si>
  <si>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</si>
  <si>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</si>
  <si>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</si>
  <si>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</si>
  <si>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</si>
  <si>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</si>
  <si>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</si>
  <si>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</si>
  <si>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</si>
  <si>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</si>
  <si>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</si>
  <si>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</si>
  <si>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</si>
  <si>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</si>
  <si>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</si>
  <si>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</si>
  <si>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</si>
  <si>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</si>
  <si>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</si>
  <si>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</si>
  <si>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</si>
  <si>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</si>
  <si>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</si>
  <si>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</si>
  <si>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</si>
  <si>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</si>
  <si>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</si>
  <si>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</si>
  <si>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</si>
  <si>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</si>
  <si>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</si>
  <si>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</si>
  <si>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</si>
  <si>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</si>
  <si>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</si>
  <si>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</si>
  <si>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</si>
  <si>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</si>
  <si>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</si>
  <si>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</si>
  <si>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</si>
  <si>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</si>
  <si>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</si>
  <si>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</si>
  <si>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</si>
  <si>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</si>
  <si>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</si>
  <si>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</si>
  <si>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</si>
  <si>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</si>
  <si>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</si>
  <si>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</si>
  <si>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</si>
  <si>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</si>
  <si>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</si>
  <si>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</si>
  <si>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</si>
  <si>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Руководитель</t>
  </si>
  <si>
    <t>(подпись)</t>
  </si>
  <si>
    <t>ФИО</t>
  </si>
  <si>
    <t>Главный бухгалтер</t>
  </si>
  <si>
    <t>Достижение индикатора (да/нет)*</t>
  </si>
  <si>
    <t xml:space="preserve"> 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</si>
  <si>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</si>
  <si>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</si>
  <si>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</si>
  <si>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</si>
  <si>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</si>
  <si>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</si>
  <si>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</si>
  <si>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</si>
  <si>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</si>
  <si>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</si>
  <si>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</si>
  <si>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</si>
  <si>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</si>
  <si>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</si>
  <si>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</si>
  <si>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</si>
  <si>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</si>
  <si>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</si>
  <si>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</si>
  <si>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</si>
  <si>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</si>
  <si>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</si>
  <si>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</si>
  <si>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</si>
  <si>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</si>
  <si>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</si>
  <si>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</si>
  <si>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</si>
  <si>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</si>
  <si>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</si>
  <si>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</si>
  <si>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</si>
  <si>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</si>
  <si>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</si>
  <si>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</si>
  <si>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</si>
  <si>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</si>
  <si>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</si>
  <si>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</si>
  <si>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</si>
  <si>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</si>
  <si>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>»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</si>
  <si>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</si>
  <si>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</si>
  <si>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-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</si>
  <si>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</si>
  <si>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</si>
  <si>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</si>
  <si>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</si>
  <si>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Объем туристических услуг</t>
  </si>
  <si>
    <t>Таранова М.Я.</t>
  </si>
  <si>
    <t>Золотарева М.С.</t>
  </si>
  <si>
    <t>тыс. руб.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</si>
  <si>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</si>
  <si>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1.2. Задача: Продвижение туристского продукта Камышина на внутреннем туристском рынке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</si>
  <si>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</si>
  <si>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</si>
  <si>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>3. Изготовление рекламной некоммерческой продукции (буклетов, сувениры, календари)</t>
  </si>
  <si>
    <t>ежеквартальный (нарастающим итогом)   за 1 квартал 2020 года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</si>
  <si>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</si>
  <si>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1.1.2.Разработка экскурсий, туристических маршрутов, культурно-образовательных занятий и лекций</t>
  </si>
  <si>
    <t>Удовлетворенность населения состоянием городских дорог в историческом центре</t>
  </si>
  <si>
    <t>%</t>
  </si>
  <si>
    <t>Кассовые расходы по погашению кредиторской задолженности в 2020 году, тыс.рублей</t>
  </si>
  <si>
    <t>исполнение показателя запланированно на 4 квартал 2020 года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</si>
  <si>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</si>
  <si>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</si>
  <si>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1.2. Продвижение туристского продукта Камышина на внутреннем туристстком рынке </t>
  </si>
  <si>
    <t>1.2.1. Изготовление рекламной некоммерческой продукции (буклетов, сувениры, календари)</t>
  </si>
  <si>
    <t>факт 2019 г.</t>
  </si>
  <si>
    <t>план 2020 г.</t>
  </si>
  <si>
    <t>факт 1 кв. 2020 г.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</si>
  <si>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(в ред. от 30 декабря 2019 г. № 1649-п)</t>
  </si>
  <si>
    <t xml:space="preserve">  Кредиторская задолженность, сложившаяся на 01.01.2020г.,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30 декабря 2019 г. N 1649-п) отсутствует.</t>
  </si>
  <si>
    <t>Сумма кредиторской задолженности, сложившейся на 01.01.2020 г., тыс.рублей</t>
  </si>
  <si>
    <t>Примечание: При отсутствии кредиторской задолженности, сложившейся на 01.01.2020 г., по мероприятиям, реализуемым в рамках муниципальной программы в отчете указывается информация об ее отсутствии</t>
  </si>
  <si>
    <t>1.1.1. Разработка экскурсий, туристических маршрутов, культурно-образовательных занятий и лекций</t>
  </si>
  <si>
    <t xml:space="preserve"> 1.2.1. Изготовление рекламной некоммерческой продукции (буклетов, сувениры, календари)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</si>
</sst>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164" fontId="6" fillId="2" borderId="2" xfId="0" applyNumberFormat="1" applyFont="1" applyFill="1" applyBorder="1" applyAlignment="1">
      <alignment vertical="top" wrapText="1"/>
    </xf>
    <xf numFmtId="164" fontId="7" fillId="0" borderId="3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164" fontId="8" fillId="0" borderId="3" xfId="0" applyNumberFormat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3" fontId="8" fillId="0" borderId="2" xfId="0" applyNumberFormat="1" applyFont="1" applyBorder="1" applyAlignment="1">
      <alignment vertical="top" wrapText="1"/>
    </xf>
    <xf numFmtId="165" fontId="8" fillId="0" borderId="2" xfId="0" applyNumberFormat="1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11" fillId="0" borderId="2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164" fontId="6" fillId="0" borderId="15" xfId="0" applyNumberFormat="1" applyFont="1" applyBorder="1" applyAlignment="1">
      <alignment vertical="top" wrapText="1"/>
    </xf>
    <xf numFmtId="9" fontId="11" fillId="0" borderId="15" xfId="2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5" fontId="8" fillId="0" borderId="3" xfId="0" applyNumberFormat="1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164" fontId="8" fillId="0" borderId="12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0" fillId="0" borderId="10" xfId="0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60" workbookViewId="0">
      <selection activeCell="N38" sqref="N38"/>
    </sheetView>
  </sheetViews>
  <sheetFormatPr defaultColWidth="9.140625" defaultRowHeight="16.5"/>
  <cols>
    <col min="1" max="1" width="44.85546875" style="1" customWidth="1"/>
    <col min="2" max="2" width="3.42578125" style="1" customWidth="1"/>
    <col min="3" max="3" width="40.5703125" style="1" customWidth="1"/>
    <col min="4" max="16384" width="9.140625" style="1"/>
  </cols>
  <sheetData>
    <row r="1" spans="1:3" ht="49.5">
      <c r="C1" s="18" t="s">
        <v>23</v>
      </c>
    </row>
    <row r="3" spans="1:3">
      <c r="A3" s="50" t="s">
        <v>0</v>
      </c>
      <c r="B3" s="50"/>
      <c r="C3" s="50"/>
    </row>
    <row r="4" spans="1:3">
      <c r="A4" s="50" t="s">
        <v>1</v>
      </c>
      <c r="B4" s="50"/>
      <c r="C4" s="50"/>
    </row>
    <row r="6" spans="1:3" ht="33">
      <c r="A6" s="1" t="s">
        <v>2</v>
      </c>
    </row>
    <row r="8" spans="1:3" ht="17.25" customHeight="1">
      <c r="A8" s="1" t="s">
        <v>7</v>
      </c>
    </row>
    <row r="10" spans="1:3">
      <c r="A10" s="1" t="s">
        <v>3</v>
      </c>
    </row>
    <row r="12" spans="1:3" ht="15.75" customHeight="1">
      <c r="A12" s="1" t="s">
        <v>4</v>
      </c>
    </row>
    <row r="13" spans="1:3" ht="15.75" customHeight="1"/>
    <row r="14" spans="1:3">
      <c r="A14" s="1" t="s">
        <v>5</v>
      </c>
    </row>
    <row r="16" spans="1:3">
      <c r="A16" s="1" t="s">
        <v>6</v>
      </c>
    </row>
    <row r="18" spans="1:3" ht="49.5">
      <c r="A18" s="1" t="s">
        <v>8</v>
      </c>
    </row>
    <row r="20" spans="1:3" ht="33">
      <c r="A20" s="1" t="s">
        <v>9</v>
      </c>
    </row>
    <row r="22" spans="1:3" ht="33">
      <c r="A22" s="1" t="s">
        <v>10</v>
      </c>
    </row>
    <row r="24" spans="1:3" ht="33">
      <c r="A24" s="1" t="s">
        <v>11</v>
      </c>
    </row>
    <row r="27" spans="1:3" ht="25.5" customHeight="1">
      <c r="A27" s="51" t="s">
        <v>21</v>
      </c>
      <c r="B27" s="51"/>
      <c r="C27" s="51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60" workbookViewId="0">
      <selection activeCell="C1" sqref="C1"/>
    </sheetView>
  </sheetViews>
  <sheetFormatPr defaultColWidth="9.140625" defaultRowHeight="16.5"/>
  <cols>
    <col min="1" max="1" width="44.85546875" style="1" customWidth="1"/>
    <col min="2" max="2" width="3.42578125" style="1" customWidth="1"/>
    <col min="3" max="3" width="40.5703125" style="1" customWidth="1"/>
    <col min="4" max="16384" width="9.140625" style="1"/>
  </cols>
  <sheetData>
    <row r="1" spans="1:3" ht="49.5">
      <c r="C1" s="18" t="s">
        <v>24</v>
      </c>
    </row>
    <row r="3" spans="1:3">
      <c r="A3" s="50" t="s">
        <v>0</v>
      </c>
      <c r="B3" s="50"/>
      <c r="C3" s="50"/>
    </row>
    <row r="4" spans="1:3">
      <c r="A4" s="50" t="s">
        <v>12</v>
      </c>
      <c r="B4" s="50"/>
      <c r="C4" s="50"/>
    </row>
    <row r="6" spans="1:3" ht="49.5">
      <c r="A6" s="1" t="s">
        <v>13</v>
      </c>
    </row>
    <row r="8" spans="1:3" ht="17.25" customHeight="1">
      <c r="A8" s="1" t="s">
        <v>14</v>
      </c>
    </row>
    <row r="10" spans="1:3">
      <c r="A10" s="1" t="s">
        <v>15</v>
      </c>
    </row>
    <row r="12" spans="1:3">
      <c r="A12" s="1" t="s">
        <v>16</v>
      </c>
    </row>
    <row r="14" spans="1:3" ht="33">
      <c r="A14" s="1" t="s">
        <v>17</v>
      </c>
    </row>
    <row r="16" spans="1:3">
      <c r="A16" s="1" t="s">
        <v>18</v>
      </c>
    </row>
    <row r="18" spans="1:3" ht="33">
      <c r="A18" s="1" t="s">
        <v>19</v>
      </c>
    </row>
    <row r="20" spans="1:3" ht="33">
      <c r="A20" s="1" t="s">
        <v>20</v>
      </c>
    </row>
    <row r="23" spans="1:3" ht="25.5" customHeight="1">
      <c r="A23" s="51" t="s">
        <v>22</v>
      </c>
      <c r="B23" s="51"/>
      <c r="C23" s="51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="60" workbookViewId="0">
      <selection activeCell="G1" sqref="G1:H1"/>
    </sheetView>
  </sheetViews>
  <sheetFormatPr defaultColWidth="9.140625" defaultRowHeight="16.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85546875" style="1" customWidth="1"/>
    <col min="6" max="6" width="27" style="3" customWidth="1"/>
    <col min="7" max="7" width="19.5703125" style="3" customWidth="1"/>
    <col min="8" max="8" width="24" style="3" customWidth="1"/>
    <col min="9" max="16384" width="9.140625" style="1"/>
  </cols>
  <sheetData>
    <row r="1" spans="1:8" ht="51.75" customHeight="1">
      <c r="G1" s="54" t="s">
        <v>40</v>
      </c>
      <c r="H1" s="54"/>
    </row>
    <row r="3" spans="1:8">
      <c r="A3" s="50" t="s">
        <v>36</v>
      </c>
      <c r="B3" s="50"/>
      <c r="C3" s="50"/>
      <c r="D3" s="50"/>
      <c r="E3" s="50"/>
      <c r="F3" s="50"/>
      <c r="G3" s="50"/>
      <c r="H3" s="50"/>
    </row>
    <row r="4" spans="1:8">
      <c r="A4" s="50" t="s">
        <v>37</v>
      </c>
      <c r="B4" s="50"/>
      <c r="C4" s="50"/>
      <c r="D4" s="50"/>
      <c r="E4" s="50"/>
      <c r="F4" s="50"/>
      <c r="G4" s="50"/>
      <c r="H4" s="50"/>
    </row>
    <row r="5" spans="1:8">
      <c r="A5" s="2"/>
      <c r="B5" s="2"/>
      <c r="C5" s="2"/>
      <c r="D5" s="2"/>
      <c r="E5" s="2"/>
      <c r="F5" s="2"/>
      <c r="G5" s="2"/>
      <c r="H5" s="2"/>
    </row>
    <row r="6" spans="1:8" ht="15" customHeight="1">
      <c r="A6" s="55" t="s">
        <v>31</v>
      </c>
      <c r="B6" s="57" t="s">
        <v>25</v>
      </c>
      <c r="C6" s="57" t="s">
        <v>26</v>
      </c>
      <c r="D6" s="52" t="s">
        <v>27</v>
      </c>
      <c r="E6" s="52"/>
      <c r="F6" s="52"/>
      <c r="G6" s="52"/>
      <c r="H6" s="53"/>
    </row>
    <row r="7" spans="1:8" ht="66" customHeight="1">
      <c r="A7" s="56"/>
      <c r="B7" s="58"/>
      <c r="C7" s="58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>
      <c r="A9" s="50" t="s">
        <v>38</v>
      </c>
      <c r="B9" s="50"/>
      <c r="C9" s="50"/>
      <c r="D9" s="50"/>
      <c r="E9" s="50"/>
      <c r="F9" s="50"/>
      <c r="G9" s="50"/>
      <c r="H9" s="50"/>
    </row>
    <row r="10" spans="1:8" ht="17.25" customHeight="1">
      <c r="A10" s="2"/>
      <c r="B10" s="2"/>
      <c r="C10" s="2"/>
      <c r="D10" s="2"/>
      <c r="E10" s="2"/>
      <c r="F10" s="2"/>
      <c r="G10" s="2"/>
      <c r="H10" s="2"/>
    </row>
    <row r="11" spans="1:8" ht="17.25" customHeight="1">
      <c r="A11" s="50" t="s">
        <v>29</v>
      </c>
      <c r="B11" s="50"/>
      <c r="C11" s="50"/>
      <c r="D11" s="50"/>
      <c r="E11" s="50"/>
      <c r="F11" s="50"/>
      <c r="G11" s="50"/>
      <c r="H11" s="50"/>
    </row>
    <row r="12" spans="1:8" ht="17.25" customHeight="1">
      <c r="A12" s="2"/>
      <c r="B12" s="2"/>
      <c r="C12" s="2"/>
      <c r="D12" s="2"/>
      <c r="E12" s="2"/>
      <c r="F12" s="2"/>
      <c r="G12" s="2"/>
      <c r="H12" s="2"/>
    </row>
    <row r="13" spans="1:8" ht="17.25" customHeight="1">
      <c r="A13" s="50" t="s">
        <v>30</v>
      </c>
      <c r="B13" s="50"/>
      <c r="C13" s="50"/>
      <c r="D13" s="50"/>
      <c r="E13" s="50"/>
      <c r="F13" s="50"/>
      <c r="G13" s="50"/>
      <c r="H13" s="50"/>
    </row>
    <row r="14" spans="1:8" ht="17.25" customHeight="1">
      <c r="A14" s="2"/>
      <c r="B14" s="2"/>
      <c r="C14" s="2"/>
      <c r="D14" s="2"/>
      <c r="E14" s="2"/>
      <c r="F14" s="2"/>
      <c r="G14" s="2"/>
      <c r="H14" s="2"/>
    </row>
    <row r="15" spans="1:8" ht="32.25" customHeight="1">
      <c r="A15" s="51" t="s">
        <v>39</v>
      </c>
      <c r="B15" s="51"/>
      <c r="C15" s="51"/>
      <c r="D15" s="51"/>
      <c r="E15" s="51"/>
      <c r="F15" s="51"/>
      <c r="G15" s="51"/>
      <c r="H15" s="51"/>
    </row>
    <row r="16" spans="1:8">
      <c r="H16" s="4"/>
    </row>
    <row r="23" ht="15" customHeight="1"/>
    <row r="24" ht="15" customHeight="1"/>
    <row r="25" ht="15" customHeight="1"/>
  </sheetData>
  <mergeCells count="11">
    <mergeCell ref="G1:H1"/>
    <mergeCell ref="A6:A7"/>
    <mergeCell ref="B6:B7"/>
    <mergeCell ref="C6:C7"/>
    <mergeCell ref="A3:H3"/>
    <mergeCell ref="A4:H4"/>
    <mergeCell ref="A9:H9"/>
    <mergeCell ref="A11:H11"/>
    <mergeCell ref="A15:H15"/>
    <mergeCell ref="A13:H13"/>
    <mergeCell ref="D6:H6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60" workbookViewId="0">
      <selection activeCell="O22" sqref="O22"/>
    </sheetView>
  </sheetViews>
  <sheetFormatPr defaultRowHeight="15"/>
  <cols>
    <col min="1" max="1" width="6.5703125" customWidth="1"/>
    <col min="2" max="2" width="20.85546875" customWidth="1"/>
    <col min="3" max="3" width="21.42578125" customWidth="1"/>
    <col min="4" max="4" width="12.85546875" customWidth="1"/>
    <col min="6" max="6" width="16" customWidth="1"/>
    <col min="7" max="7" width="13.5703125" customWidth="1"/>
    <col min="8" max="9" width="13.140625" customWidth="1"/>
    <col min="10" max="10" width="14.85546875" customWidth="1"/>
    <col min="11" max="11" width="15.140625" customWidth="1"/>
  </cols>
  <sheetData>
    <row r="1" spans="1:11" ht="36" customHeight="1">
      <c r="H1" s="54" t="s">
        <v>52</v>
      </c>
      <c r="I1" s="54"/>
      <c r="J1" s="54"/>
      <c r="K1" s="54"/>
    </row>
    <row r="2" spans="1:11" ht="18" customHeight="1">
      <c r="G2" s="10"/>
      <c r="H2" s="10"/>
      <c r="I2" s="10"/>
      <c r="J2" s="10"/>
      <c r="K2" s="10"/>
    </row>
    <row r="3" spans="1:11" ht="16.5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6.5">
      <c r="A4" s="60" t="s">
        <v>53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>
      <c r="A5" s="9"/>
    </row>
    <row r="6" spans="1:11" ht="18.75" customHeight="1">
      <c r="A6" s="62" t="s">
        <v>31</v>
      </c>
      <c r="B6" s="52" t="s">
        <v>41</v>
      </c>
      <c r="C6" s="52" t="s">
        <v>88</v>
      </c>
      <c r="D6" s="52" t="s">
        <v>42</v>
      </c>
      <c r="E6" s="52" t="s">
        <v>43</v>
      </c>
      <c r="F6" s="52"/>
      <c r="G6" s="52"/>
      <c r="H6" s="52"/>
      <c r="I6" s="52"/>
      <c r="J6" s="52" t="s">
        <v>44</v>
      </c>
      <c r="K6" s="53" t="s">
        <v>45</v>
      </c>
    </row>
    <row r="7" spans="1:11" ht="16.5">
      <c r="A7" s="62"/>
      <c r="B7" s="52"/>
      <c r="C7" s="52"/>
      <c r="D7" s="52"/>
      <c r="E7" s="52" t="s">
        <v>46</v>
      </c>
      <c r="F7" s="52" t="s">
        <v>47</v>
      </c>
      <c r="G7" s="52"/>
      <c r="H7" s="52"/>
      <c r="I7" s="52"/>
      <c r="J7" s="52"/>
      <c r="K7" s="53"/>
    </row>
    <row r="8" spans="1:11" ht="49.5" customHeight="1">
      <c r="A8" s="62"/>
      <c r="B8" s="52"/>
      <c r="C8" s="52"/>
      <c r="D8" s="52"/>
      <c r="E8" s="52"/>
      <c r="F8" s="57" t="s">
        <v>51</v>
      </c>
      <c r="G8" s="52" t="s">
        <v>48</v>
      </c>
      <c r="H8" s="52" t="s">
        <v>55</v>
      </c>
      <c r="I8" s="52" t="s">
        <v>123</v>
      </c>
      <c r="J8" s="52"/>
      <c r="K8" s="53"/>
    </row>
    <row r="9" spans="1:11" ht="16.5" customHeight="1">
      <c r="A9" s="62"/>
      <c r="B9" s="52"/>
      <c r="C9" s="52"/>
      <c r="D9" s="52"/>
      <c r="E9" s="52"/>
      <c r="F9" s="58"/>
      <c r="G9" s="52"/>
      <c r="H9" s="52"/>
      <c r="I9" s="52"/>
      <c r="J9" s="52"/>
      <c r="K9" s="53"/>
    </row>
    <row r="10" spans="1:11" ht="16.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>
      <c r="A11" s="61" t="s">
        <v>54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20.25" customHeight="1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>
      <c r="A14" s="2"/>
      <c r="B14" s="1" t="s">
        <v>57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5" customHeight="1">
      <c r="A15" s="50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>
      <c r="A17" s="2"/>
      <c r="B17" s="13" t="s">
        <v>56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1:11" ht="21.75" customHeight="1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>
      <c r="A19" s="2"/>
      <c r="B19" s="1" t="s">
        <v>49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15" customHeight="1">
      <c r="A20" s="50" t="s">
        <v>30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>
      <c r="A22" s="2"/>
      <c r="B22" s="13" t="s">
        <v>56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1" ht="21" customHeight="1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>
      <c r="A24" s="2"/>
      <c r="B24" s="1" t="s">
        <v>50</v>
      </c>
      <c r="C24" s="59"/>
      <c r="D24" s="59"/>
      <c r="E24" s="59"/>
      <c r="F24" s="59"/>
      <c r="G24" s="59"/>
      <c r="H24" s="59"/>
      <c r="I24" s="59"/>
      <c r="J24" s="59"/>
      <c r="K24" s="59"/>
    </row>
  </sheetData>
  <mergeCells count="24">
    <mergeCell ref="J6:J9"/>
    <mergeCell ref="H8:H9"/>
    <mergeCell ref="I8:I9"/>
    <mergeCell ref="A6:A9"/>
    <mergeCell ref="B6:B9"/>
    <mergeCell ref="C6:C9"/>
    <mergeCell ref="D6:D9"/>
    <mergeCell ref="E6:I6"/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60" workbookViewId="0">
      <selection activeCell="H22" sqref="H22"/>
    </sheetView>
  </sheetViews>
  <sheetFormatPr defaultColWidth="9.140625" defaultRowHeight="16.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85546875" style="1" customWidth="1"/>
    <col min="6" max="6" width="14" style="1" customWidth="1"/>
    <col min="7" max="7" width="9.140625" style="1"/>
    <col min="8" max="8" width="14.140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140625" style="1"/>
  </cols>
  <sheetData>
    <row r="1" spans="1:11" ht="35.25" customHeight="1">
      <c r="H1" s="54" t="s">
        <v>69</v>
      </c>
      <c r="I1" s="54"/>
      <c r="J1" s="54"/>
      <c r="K1" s="54"/>
    </row>
    <row r="3" spans="1:11">
      <c r="A3" s="50" t="s">
        <v>61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40.5" customHeight="1">
      <c r="A4" s="50" t="s">
        <v>60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45" customHeight="1">
      <c r="A6" s="62" t="s">
        <v>31</v>
      </c>
      <c r="B6" s="52" t="s">
        <v>62</v>
      </c>
      <c r="C6" s="52" t="s">
        <v>63</v>
      </c>
      <c r="D6" s="52"/>
      <c r="E6" s="52"/>
      <c r="F6" s="52"/>
      <c r="G6" s="52"/>
      <c r="H6" s="52" t="s">
        <v>66</v>
      </c>
      <c r="I6" s="52"/>
      <c r="J6" s="52"/>
      <c r="K6" s="53"/>
    </row>
    <row r="7" spans="1:11">
      <c r="A7" s="62"/>
      <c r="B7" s="52"/>
      <c r="C7" s="52" t="s">
        <v>58</v>
      </c>
      <c r="D7" s="52" t="s">
        <v>59</v>
      </c>
      <c r="E7" s="52"/>
      <c r="F7" s="52"/>
      <c r="G7" s="52"/>
      <c r="H7" s="66" t="s">
        <v>28</v>
      </c>
      <c r="I7" s="66" t="s">
        <v>33</v>
      </c>
      <c r="J7" s="66" t="s">
        <v>34</v>
      </c>
      <c r="K7" s="64" t="s">
        <v>65</v>
      </c>
    </row>
    <row r="8" spans="1:11" ht="165" customHeight="1">
      <c r="A8" s="62"/>
      <c r="B8" s="52"/>
      <c r="C8" s="52"/>
      <c r="D8" s="14" t="s">
        <v>28</v>
      </c>
      <c r="E8" s="14" t="s">
        <v>33</v>
      </c>
      <c r="F8" s="14" t="s">
        <v>34</v>
      </c>
      <c r="G8" s="15" t="s">
        <v>64</v>
      </c>
      <c r="H8" s="66"/>
      <c r="I8" s="66"/>
      <c r="J8" s="66"/>
      <c r="K8" s="65"/>
    </row>
    <row r="9" spans="1:11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5" customHeight="1">
      <c r="A11" s="50" t="s">
        <v>38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>
      <c r="A13" s="50" t="s">
        <v>29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>
      <c r="A15" s="50" t="s">
        <v>30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>
      <c r="A16" s="11"/>
    </row>
    <row r="17" spans="1:11">
      <c r="A17" s="11"/>
    </row>
    <row r="19" spans="1:11" ht="36.75" customHeight="1">
      <c r="A19" s="63" t="s">
        <v>67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</sheetData>
  <mergeCells count="19">
    <mergeCell ref="H1:K1"/>
    <mergeCell ref="A3:J3"/>
    <mergeCell ref="A4:K4"/>
    <mergeCell ref="A5:K5"/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  <mergeCell ref="H7:H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15" sqref="B15:H15"/>
    </sheetView>
  </sheetViews>
  <sheetFormatPr defaultColWidth="9.140625" defaultRowHeight="16.5"/>
  <cols>
    <col min="1" max="1" width="20.140625" style="16" customWidth="1"/>
    <col min="2" max="2" width="14.85546875" style="16" customWidth="1"/>
    <col min="3" max="3" width="28.855468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140625" style="16"/>
  </cols>
  <sheetData>
    <row r="1" spans="1:8" ht="35.25" customHeight="1">
      <c r="E1" s="54" t="s">
        <v>74</v>
      </c>
      <c r="F1" s="54"/>
      <c r="G1" s="54"/>
      <c r="H1" s="54"/>
    </row>
    <row r="3" spans="1:8">
      <c r="A3" s="50" t="s">
        <v>71</v>
      </c>
      <c r="B3" s="50"/>
      <c r="C3" s="50"/>
      <c r="D3" s="50"/>
      <c r="E3" s="50"/>
      <c r="F3" s="50"/>
      <c r="G3" s="50"/>
      <c r="H3" s="50"/>
    </row>
    <row r="4" spans="1:8" ht="38.25" customHeight="1">
      <c r="A4" s="50" t="s">
        <v>70</v>
      </c>
      <c r="B4" s="50"/>
      <c r="C4" s="50"/>
      <c r="D4" s="50"/>
      <c r="E4" s="50"/>
      <c r="F4" s="50"/>
      <c r="G4" s="50"/>
      <c r="H4" s="50"/>
    </row>
    <row r="5" spans="1:8">
      <c r="A5" s="17"/>
    </row>
    <row r="6" spans="1:8" ht="22.5" customHeight="1">
      <c r="A6" s="62" t="s">
        <v>72</v>
      </c>
      <c r="B6" s="52" t="s">
        <v>42</v>
      </c>
      <c r="C6" s="52" t="s">
        <v>89</v>
      </c>
      <c r="D6" s="52" t="s">
        <v>43</v>
      </c>
      <c r="E6" s="52"/>
      <c r="F6" s="52"/>
      <c r="G6" s="52"/>
      <c r="H6" s="53"/>
    </row>
    <row r="7" spans="1:8">
      <c r="A7" s="62"/>
      <c r="B7" s="52"/>
      <c r="C7" s="52"/>
      <c r="D7" s="52" t="s">
        <v>46</v>
      </c>
      <c r="E7" s="52" t="s">
        <v>47</v>
      </c>
      <c r="F7" s="52"/>
      <c r="G7" s="52"/>
      <c r="H7" s="53"/>
    </row>
    <row r="8" spans="1:8" ht="60.75" customHeight="1">
      <c r="A8" s="62"/>
      <c r="B8" s="52"/>
      <c r="C8" s="52"/>
      <c r="D8" s="52"/>
      <c r="E8" s="7" t="s">
        <v>51</v>
      </c>
      <c r="F8" s="7" t="s">
        <v>48</v>
      </c>
      <c r="G8" s="7" t="s">
        <v>73</v>
      </c>
      <c r="H8" s="8" t="s">
        <v>123</v>
      </c>
    </row>
    <row r="9" spans="1:8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>
      <c r="A10" s="12"/>
      <c r="B10" s="12"/>
      <c r="C10" s="12"/>
      <c r="D10" s="12"/>
      <c r="E10" s="12"/>
      <c r="F10" s="12"/>
      <c r="G10" s="12"/>
      <c r="H10" s="12"/>
    </row>
    <row r="11" spans="1:8" ht="33">
      <c r="A11" s="1" t="s">
        <v>38</v>
      </c>
      <c r="B11" s="67"/>
      <c r="C11" s="67"/>
      <c r="D11" s="67"/>
      <c r="E11" s="67"/>
      <c r="F11" s="67"/>
      <c r="G11" s="67"/>
      <c r="H11" s="67"/>
    </row>
    <row r="12" spans="1:8">
      <c r="A12" s="1"/>
      <c r="B12" s="4"/>
      <c r="C12" s="4"/>
      <c r="D12" s="4"/>
      <c r="E12" s="4"/>
      <c r="F12" s="4"/>
      <c r="G12" s="4"/>
      <c r="H12" s="4"/>
    </row>
    <row r="13" spans="1:8" ht="33">
      <c r="A13" s="1" t="s">
        <v>68</v>
      </c>
      <c r="B13" s="59"/>
      <c r="C13" s="59"/>
      <c r="D13" s="59"/>
      <c r="E13" s="59"/>
      <c r="F13" s="59"/>
      <c r="G13" s="59"/>
      <c r="H13" s="59"/>
    </row>
    <row r="14" spans="1:8">
      <c r="A14" s="1"/>
      <c r="B14" s="11"/>
      <c r="C14" s="11"/>
      <c r="D14" s="11"/>
      <c r="E14" s="11"/>
      <c r="F14" s="11"/>
      <c r="G14" s="11"/>
      <c r="H14" s="11"/>
    </row>
    <row r="15" spans="1:8" ht="49.5">
      <c r="A15" s="1" t="s">
        <v>57</v>
      </c>
      <c r="B15" s="59"/>
      <c r="C15" s="59"/>
      <c r="D15" s="59"/>
      <c r="E15" s="59"/>
      <c r="F15" s="59"/>
      <c r="G15" s="59"/>
      <c r="H15" s="59"/>
    </row>
    <row r="16" spans="1:8">
      <c r="A16" s="1"/>
      <c r="B16" s="11"/>
      <c r="C16" s="11"/>
      <c r="D16" s="11"/>
      <c r="E16" s="11"/>
      <c r="F16" s="11"/>
      <c r="G16" s="11"/>
      <c r="H16" s="11"/>
    </row>
    <row r="17" spans="1:8">
      <c r="A17" s="1" t="s">
        <v>29</v>
      </c>
      <c r="B17" s="59"/>
      <c r="C17" s="59"/>
      <c r="D17" s="59"/>
      <c r="E17" s="59"/>
      <c r="F17" s="59"/>
      <c r="G17" s="59"/>
      <c r="H17" s="59"/>
    </row>
    <row r="18" spans="1:8">
      <c r="A18" s="1"/>
      <c r="B18" s="11"/>
      <c r="C18" s="11"/>
      <c r="D18" s="11"/>
      <c r="E18" s="11"/>
      <c r="F18" s="11"/>
      <c r="G18" s="11"/>
      <c r="H18" s="11"/>
    </row>
    <row r="19" spans="1:8" ht="33">
      <c r="A19" s="1" t="s">
        <v>68</v>
      </c>
      <c r="B19" s="59"/>
      <c r="C19" s="59"/>
      <c r="D19" s="59"/>
      <c r="E19" s="59"/>
      <c r="F19" s="59"/>
      <c r="G19" s="59"/>
      <c r="H19" s="59"/>
    </row>
    <row r="20" spans="1:8">
      <c r="A20" s="1"/>
      <c r="B20" s="11"/>
      <c r="C20" s="11"/>
      <c r="D20" s="11"/>
      <c r="E20" s="11"/>
      <c r="F20" s="11"/>
      <c r="G20" s="11"/>
      <c r="H20" s="11"/>
    </row>
    <row r="21" spans="1:8" ht="33">
      <c r="A21" s="1" t="s">
        <v>49</v>
      </c>
      <c r="B21" s="59"/>
      <c r="C21" s="59"/>
      <c r="D21" s="59"/>
      <c r="E21" s="59"/>
      <c r="F21" s="59"/>
      <c r="G21" s="59"/>
      <c r="H21" s="59"/>
    </row>
    <row r="22" spans="1:8">
      <c r="A22" s="1"/>
      <c r="B22" s="11"/>
      <c r="C22" s="11"/>
      <c r="D22" s="11"/>
      <c r="E22" s="11"/>
      <c r="F22" s="11"/>
      <c r="G22" s="11"/>
      <c r="H22" s="11"/>
    </row>
    <row r="23" spans="1:8">
      <c r="A23" s="1" t="s">
        <v>30</v>
      </c>
      <c r="B23" s="59"/>
      <c r="C23" s="59"/>
      <c r="D23" s="59"/>
      <c r="E23" s="59"/>
      <c r="F23" s="59"/>
      <c r="G23" s="59"/>
      <c r="H23" s="59"/>
    </row>
    <row r="24" spans="1:8">
      <c r="A24" s="1"/>
      <c r="B24" s="11"/>
      <c r="C24" s="11"/>
      <c r="D24" s="11"/>
      <c r="E24" s="11"/>
      <c r="F24" s="11"/>
      <c r="G24" s="11"/>
      <c r="H24" s="11"/>
    </row>
    <row r="25" spans="1:8" ht="33">
      <c r="A25" s="1" t="s">
        <v>68</v>
      </c>
      <c r="B25" s="59"/>
      <c r="C25" s="59"/>
      <c r="D25" s="59"/>
      <c r="E25" s="59"/>
      <c r="F25" s="59"/>
      <c r="G25" s="59"/>
      <c r="H25" s="59"/>
    </row>
    <row r="26" spans="1:8">
      <c r="A26" s="1"/>
      <c r="B26" s="11"/>
      <c r="C26" s="11"/>
      <c r="D26" s="11"/>
      <c r="E26" s="11"/>
      <c r="F26" s="11"/>
      <c r="G26" s="11"/>
      <c r="H26" s="11"/>
    </row>
    <row r="27" spans="1:8" ht="33">
      <c r="A27" s="1" t="s">
        <v>50</v>
      </c>
      <c r="B27" s="59"/>
      <c r="C27" s="59"/>
      <c r="D27" s="59"/>
      <c r="E27" s="59"/>
      <c r="F27" s="59"/>
      <c r="G27" s="59"/>
      <c r="H27" s="59"/>
    </row>
    <row r="28" spans="1:8">
      <c r="A28" s="17"/>
    </row>
    <row r="29" spans="1:8">
      <c r="A29" s="17"/>
    </row>
  </sheetData>
  <mergeCells count="18">
    <mergeCell ref="E1:H1"/>
    <mergeCell ref="B23:H23"/>
    <mergeCell ref="B25:H25"/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  <mergeCell ref="D7:D8"/>
    <mergeCell ref="E7:H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0"/>
  <sheetViews>
    <sheetView tabSelected="1" view="pageBreakPreview" topLeftCell="A26" zoomScale="60" workbookViewId="0">
      <selection activeCell="K13" sqref="K13"/>
    </sheetView>
  </sheetViews>
  <sheetFormatPr defaultColWidth="9.140625" defaultRowHeight="16.5"/>
  <cols>
    <col min="1" max="1" width="40.140625" style="1" customWidth="1"/>
    <col min="2" max="2" width="17.5703125" style="1" customWidth="1"/>
    <col min="3" max="3" width="8.85546875" style="1" customWidth="1"/>
    <col min="4" max="4" width="9.28515625" style="1" customWidth="1"/>
    <col min="5" max="5" width="11" style="1" customWidth="1"/>
    <col min="6" max="6" width="10.5703125" style="1" customWidth="1"/>
    <col min="7" max="7" width="11.28515625" style="1" customWidth="1"/>
    <col min="8" max="8" width="14.7109375" style="1" customWidth="1"/>
    <col min="9" max="9" width="12.140625" style="1" customWidth="1"/>
    <col min="10" max="10" width="8.140625" style="1" customWidth="1"/>
    <col min="11" max="11" width="12.42578125" style="1" customWidth="1"/>
    <col min="12" max="12" width="11.140625" style="1" customWidth="1"/>
    <col min="13" max="13" width="10.85546875" style="1" customWidth="1"/>
    <col min="14" max="14" width="12.28515625" style="1" customWidth="1"/>
    <col min="15" max="15" width="14.140625" style="1" customWidth="1"/>
    <col min="16" max="16" width="13.140625" style="1" customWidth="1"/>
    <col min="17" max="17" width="16.140625" style="1" customWidth="1"/>
    <col min="18" max="18" width="20.7109375" style="1" customWidth="1"/>
    <col min="19" max="16384" width="9.140625" style="1"/>
  </cols>
  <sheetData>
    <row r="1" spans="1:18" s="29" customFormat="1" ht="15.75"/>
    <row r="2" spans="1:18" s="29" customFormat="1" ht="15.75">
      <c r="A2" s="80" t="s">
        <v>80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s="29" customFormat="1" ht="35.25" customHeight="1">
      <c r="A3" s="80" t="s">
        <v>159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s="29" customFormat="1" ht="15.75">
      <c r="A4" s="80" t="s">
        <v>145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s="29" customFormat="1" ht="14.1" customHeight="1">
      <c r="A5" s="31"/>
    </row>
    <row r="6" spans="1:18" s="29" customFormat="1" ht="48" customHeight="1">
      <c r="A6" s="73" t="s">
        <v>41</v>
      </c>
      <c r="B6" s="81" t="s">
        <v>91</v>
      </c>
      <c r="C6" s="82"/>
      <c r="D6" s="82"/>
      <c r="E6" s="82"/>
      <c r="F6" s="83"/>
      <c r="G6" s="81" t="s">
        <v>110</v>
      </c>
      <c r="H6" s="82"/>
      <c r="I6" s="82"/>
      <c r="J6" s="82"/>
      <c r="K6" s="83"/>
      <c r="L6" s="81" t="s">
        <v>111</v>
      </c>
      <c r="M6" s="82"/>
      <c r="N6" s="82"/>
      <c r="O6" s="82"/>
      <c r="P6" s="82"/>
      <c r="Q6" s="84" t="s">
        <v>94</v>
      </c>
      <c r="R6" s="84" t="s">
        <v>95</v>
      </c>
    </row>
    <row r="7" spans="1:18" s="29" customFormat="1" ht="95.25" customHeight="1">
      <c r="A7" s="73"/>
      <c r="B7" s="32" t="s">
        <v>92</v>
      </c>
      <c r="C7" s="32" t="s">
        <v>51</v>
      </c>
      <c r="D7" s="32" t="s">
        <v>48</v>
      </c>
      <c r="E7" s="32" t="s">
        <v>93</v>
      </c>
      <c r="F7" s="32" t="s">
        <v>90</v>
      </c>
      <c r="G7" s="32" t="s">
        <v>92</v>
      </c>
      <c r="H7" s="32" t="s">
        <v>51</v>
      </c>
      <c r="I7" s="32" t="s">
        <v>48</v>
      </c>
      <c r="J7" s="32" t="s">
        <v>93</v>
      </c>
      <c r="K7" s="32" t="s">
        <v>90</v>
      </c>
      <c r="L7" s="32" t="s">
        <v>92</v>
      </c>
      <c r="M7" s="32" t="s">
        <v>51</v>
      </c>
      <c r="N7" s="32" t="s">
        <v>48</v>
      </c>
      <c r="O7" s="32" t="s">
        <v>93</v>
      </c>
      <c r="P7" s="41" t="s">
        <v>90</v>
      </c>
      <c r="Q7" s="84"/>
      <c r="R7" s="84"/>
    </row>
    <row r="8" spans="1:18" s="29" customFormat="1" ht="15.75">
      <c r="A8" s="32">
        <v>1</v>
      </c>
      <c r="B8" s="32">
        <f>A8+1</f>
        <v>2</v>
      </c>
      <c r="C8" s="32">
        <f t="shared" ref="C8:R8" si="0">B8+1</f>
        <v>3</v>
      </c>
      <c r="D8" s="32">
        <f t="shared" si="0"/>
        <v>4</v>
      </c>
      <c r="E8" s="32">
        <f t="shared" si="0"/>
        <v>5</v>
      </c>
      <c r="F8" s="32">
        <f t="shared" si="0"/>
        <v>6</v>
      </c>
      <c r="G8" s="32">
        <f t="shared" si="0"/>
        <v>7</v>
      </c>
      <c r="H8" s="32">
        <f t="shared" si="0"/>
        <v>8</v>
      </c>
      <c r="I8" s="32">
        <f t="shared" si="0"/>
        <v>9</v>
      </c>
      <c r="J8" s="32">
        <f t="shared" si="0"/>
        <v>10</v>
      </c>
      <c r="K8" s="32">
        <f t="shared" si="0"/>
        <v>11</v>
      </c>
      <c r="L8" s="32">
        <f t="shared" si="0"/>
        <v>12</v>
      </c>
      <c r="M8" s="32">
        <f t="shared" si="0"/>
        <v>13</v>
      </c>
      <c r="N8" s="32">
        <f t="shared" si="0"/>
        <v>14</v>
      </c>
      <c r="O8" s="32">
        <f t="shared" si="0"/>
        <v>15</v>
      </c>
      <c r="P8" s="32">
        <f t="shared" si="0"/>
        <v>16</v>
      </c>
      <c r="Q8" s="42">
        <f t="shared" si="0"/>
        <v>17</v>
      </c>
      <c r="R8" s="48">
        <f t="shared" si="0"/>
        <v>18</v>
      </c>
    </row>
    <row r="9" spans="1:18" s="29" customFormat="1" ht="34.5" customHeight="1">
      <c r="A9" s="70" t="s">
        <v>129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9"/>
    </row>
    <row r="10" spans="1:18" s="29" customFormat="1" ht="21" customHeight="1">
      <c r="A10" s="85" t="s">
        <v>140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  <c r="R10" s="88"/>
    </row>
    <row r="11" spans="1:18" s="29" customFormat="1" ht="53.25" customHeight="1">
      <c r="A11" s="33" t="s">
        <v>163</v>
      </c>
      <c r="B11" s="27">
        <v>0</v>
      </c>
      <c r="C11" s="26">
        <v>0</v>
      </c>
      <c r="D11" s="26">
        <v>0</v>
      </c>
      <c r="E11" s="26">
        <v>0</v>
      </c>
      <c r="F11" s="26">
        <v>0</v>
      </c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5">
        <v>0</v>
      </c>
      <c r="M11" s="28">
        <v>0</v>
      </c>
      <c r="N11" s="28">
        <v>0</v>
      </c>
      <c r="O11" s="28">
        <v>0</v>
      </c>
      <c r="P11" s="28">
        <v>0</v>
      </c>
      <c r="Q11" s="46">
        <v>0</v>
      </c>
      <c r="R11" s="46">
        <v>0</v>
      </c>
    </row>
    <row r="12" spans="1:18" s="29" customFormat="1" ht="21.75" customHeight="1">
      <c r="A12" s="85" t="s">
        <v>141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  <c r="R12" s="88"/>
    </row>
    <row r="13" spans="1:18" s="29" customFormat="1" ht="54" customHeight="1">
      <c r="A13" s="33" t="s">
        <v>164</v>
      </c>
      <c r="B13" s="25">
        <v>118</v>
      </c>
      <c r="C13" s="26">
        <v>0</v>
      </c>
      <c r="D13" s="26">
        <v>0</v>
      </c>
      <c r="E13" s="26">
        <v>118</v>
      </c>
      <c r="F13" s="26">
        <v>0</v>
      </c>
      <c r="G13" s="25">
        <v>0</v>
      </c>
      <c r="H13" s="26">
        <v>0</v>
      </c>
      <c r="I13" s="26">
        <v>0</v>
      </c>
      <c r="J13" s="26">
        <v>0</v>
      </c>
      <c r="K13" s="26">
        <v>0</v>
      </c>
      <c r="L13" s="25">
        <v>0</v>
      </c>
      <c r="M13" s="26">
        <v>0</v>
      </c>
      <c r="N13" s="26">
        <v>0</v>
      </c>
      <c r="O13" s="26">
        <v>0</v>
      </c>
      <c r="P13" s="28">
        <v>0</v>
      </c>
      <c r="Q13" s="46">
        <f>L13/B13*100</f>
        <v>0</v>
      </c>
      <c r="R13" s="46">
        <f>J13/E13*100</f>
        <v>0</v>
      </c>
    </row>
    <row r="14" spans="1:18" s="29" customFormat="1" ht="15.75">
      <c r="A14" s="33" t="s">
        <v>75</v>
      </c>
      <c r="B14" s="44">
        <f t="shared" ref="B14:P14" si="1">B11+B13</f>
        <v>118</v>
      </c>
      <c r="C14" s="34">
        <f t="shared" si="1"/>
        <v>0</v>
      </c>
      <c r="D14" s="34">
        <f t="shared" si="1"/>
        <v>0</v>
      </c>
      <c r="E14" s="34">
        <f t="shared" si="1"/>
        <v>118</v>
      </c>
      <c r="F14" s="34">
        <f t="shared" si="1"/>
        <v>0</v>
      </c>
      <c r="G14" s="44">
        <f t="shared" si="1"/>
        <v>0</v>
      </c>
      <c r="H14" s="34">
        <f t="shared" si="1"/>
        <v>0</v>
      </c>
      <c r="I14" s="34">
        <f t="shared" si="1"/>
        <v>0</v>
      </c>
      <c r="J14" s="34">
        <f t="shared" si="1"/>
        <v>0</v>
      </c>
      <c r="K14" s="34">
        <f t="shared" si="1"/>
        <v>0</v>
      </c>
      <c r="L14" s="44">
        <f t="shared" si="1"/>
        <v>0</v>
      </c>
      <c r="M14" s="35">
        <f t="shared" si="1"/>
        <v>0</v>
      </c>
      <c r="N14" s="35">
        <f t="shared" si="1"/>
        <v>0</v>
      </c>
      <c r="O14" s="35">
        <f t="shared" si="1"/>
        <v>0</v>
      </c>
      <c r="P14" s="35">
        <f t="shared" si="1"/>
        <v>0</v>
      </c>
      <c r="Q14" s="47">
        <f>L14/B14*100%</f>
        <v>0</v>
      </c>
      <c r="R14" s="47">
        <f>J14/E14*100%</f>
        <v>0</v>
      </c>
    </row>
    <row r="15" spans="1:18" s="29" customFormat="1" ht="12.75" customHeight="1">
      <c r="A15" s="31"/>
    </row>
    <row r="16" spans="1:18" s="29" customFormat="1" ht="15.75">
      <c r="A16" s="89" t="s">
        <v>96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1:18" s="29" customFormat="1" ht="12" customHeight="1">
      <c r="A17" s="31"/>
    </row>
    <row r="18" spans="1:18" s="29" customFormat="1" ht="36.950000000000003" customHeight="1">
      <c r="A18" s="92" t="s">
        <v>76</v>
      </c>
      <c r="B18" s="73" t="s">
        <v>97</v>
      </c>
      <c r="C18" s="73"/>
      <c r="D18" s="73"/>
      <c r="E18" s="73" t="s">
        <v>26</v>
      </c>
      <c r="F18" s="73"/>
      <c r="G18" s="73" t="s">
        <v>27</v>
      </c>
      <c r="H18" s="73"/>
      <c r="I18" s="73"/>
      <c r="J18" s="73"/>
      <c r="K18" s="95" t="s">
        <v>102</v>
      </c>
      <c r="L18" s="96"/>
      <c r="M18" s="96"/>
      <c r="N18" s="97"/>
      <c r="O18" s="95" t="s">
        <v>85</v>
      </c>
      <c r="P18" s="97"/>
      <c r="Q18" s="36"/>
      <c r="R18" s="91"/>
    </row>
    <row r="19" spans="1:18" s="29" customFormat="1" ht="22.5" hidden="1" customHeight="1">
      <c r="A19" s="93"/>
      <c r="B19" s="73"/>
      <c r="C19" s="73"/>
      <c r="D19" s="73"/>
      <c r="E19" s="73"/>
      <c r="F19" s="73"/>
      <c r="G19" s="90" t="s">
        <v>156</v>
      </c>
      <c r="H19" s="90" t="s">
        <v>101</v>
      </c>
      <c r="I19" s="90"/>
      <c r="J19" s="90"/>
      <c r="K19" s="98"/>
      <c r="L19" s="99"/>
      <c r="M19" s="99"/>
      <c r="N19" s="100"/>
      <c r="O19" s="98"/>
      <c r="P19" s="100"/>
      <c r="Q19" s="36"/>
      <c r="R19" s="91"/>
    </row>
    <row r="20" spans="1:18" s="29" customFormat="1" ht="30.6" customHeight="1">
      <c r="A20" s="94"/>
      <c r="B20" s="73"/>
      <c r="C20" s="73"/>
      <c r="D20" s="73"/>
      <c r="E20" s="73"/>
      <c r="F20" s="73"/>
      <c r="G20" s="90"/>
      <c r="H20" s="49" t="s">
        <v>157</v>
      </c>
      <c r="I20" s="90" t="s">
        <v>158</v>
      </c>
      <c r="J20" s="90"/>
      <c r="K20" s="101"/>
      <c r="L20" s="102"/>
      <c r="M20" s="102"/>
      <c r="N20" s="103"/>
      <c r="O20" s="101"/>
      <c r="P20" s="103"/>
      <c r="Q20" s="36"/>
      <c r="R20" s="91"/>
    </row>
    <row r="21" spans="1:18" s="29" customFormat="1" ht="19.5" customHeight="1">
      <c r="A21" s="32">
        <v>1</v>
      </c>
      <c r="B21" s="73">
        <v>2</v>
      </c>
      <c r="C21" s="73"/>
      <c r="D21" s="73"/>
      <c r="E21" s="73">
        <v>3</v>
      </c>
      <c r="F21" s="73"/>
      <c r="G21" s="32">
        <v>4</v>
      </c>
      <c r="H21" s="32">
        <v>5</v>
      </c>
      <c r="I21" s="81">
        <v>6</v>
      </c>
      <c r="J21" s="83"/>
      <c r="K21" s="81">
        <v>7</v>
      </c>
      <c r="L21" s="82"/>
      <c r="M21" s="82"/>
      <c r="N21" s="83"/>
      <c r="O21" s="68" t="s">
        <v>124</v>
      </c>
      <c r="P21" s="69"/>
      <c r="Q21" s="36"/>
      <c r="R21" s="37"/>
    </row>
    <row r="22" spans="1:18" s="29" customFormat="1" ht="36" customHeight="1">
      <c r="A22" s="70" t="s">
        <v>153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38"/>
      <c r="R22" s="38"/>
    </row>
    <row r="23" spans="1:18" s="29" customFormat="1" ht="18" customHeight="1">
      <c r="A23" s="74" t="s">
        <v>152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  <c r="Q23" s="38"/>
      <c r="R23" s="38"/>
    </row>
    <row r="24" spans="1:18" s="29" customFormat="1" ht="54.75" customHeight="1">
      <c r="A24" s="132" t="s">
        <v>146</v>
      </c>
      <c r="B24" s="81" t="s">
        <v>130</v>
      </c>
      <c r="C24" s="82"/>
      <c r="D24" s="83"/>
      <c r="E24" s="82" t="s">
        <v>133</v>
      </c>
      <c r="F24" s="108"/>
      <c r="G24" s="39">
        <v>35050</v>
      </c>
      <c r="H24" s="39">
        <v>35100</v>
      </c>
      <c r="I24" s="118">
        <v>3674</v>
      </c>
      <c r="J24" s="83"/>
      <c r="K24" s="104" t="s">
        <v>151</v>
      </c>
      <c r="L24" s="110"/>
      <c r="M24" s="110"/>
      <c r="N24" s="105"/>
      <c r="O24" s="104"/>
      <c r="P24" s="105"/>
      <c r="Q24" s="38"/>
      <c r="R24" s="38"/>
    </row>
    <row r="25" spans="1:18" s="29" customFormat="1" ht="51" customHeight="1">
      <c r="A25" s="133"/>
      <c r="B25" s="81" t="s">
        <v>148</v>
      </c>
      <c r="C25" s="82"/>
      <c r="D25" s="83"/>
      <c r="E25" s="81" t="s">
        <v>149</v>
      </c>
      <c r="F25" s="131"/>
      <c r="G25" s="39">
        <v>58</v>
      </c>
      <c r="H25" s="39">
        <v>58</v>
      </c>
      <c r="I25" s="118" t="s">
        <v>131</v>
      </c>
      <c r="J25" s="131"/>
      <c r="K25" s="104" t="s">
        <v>151</v>
      </c>
      <c r="L25" s="110"/>
      <c r="M25" s="110"/>
      <c r="N25" s="105"/>
      <c r="O25" s="104"/>
      <c r="P25" s="105"/>
      <c r="Q25" s="38"/>
      <c r="R25" s="38"/>
    </row>
    <row r="26" spans="1:18" s="29" customFormat="1" ht="53.25" customHeight="1">
      <c r="A26" s="43" t="s">
        <v>147</v>
      </c>
      <c r="B26" s="82" t="s">
        <v>136</v>
      </c>
      <c r="C26" s="107"/>
      <c r="D26" s="108"/>
      <c r="E26" s="81" t="s">
        <v>139</v>
      </c>
      <c r="F26" s="108"/>
      <c r="G26" s="40">
        <v>65310.9</v>
      </c>
      <c r="H26" s="40">
        <v>65310.9</v>
      </c>
      <c r="I26" s="109" t="s">
        <v>131</v>
      </c>
      <c r="J26" s="108"/>
      <c r="K26" s="104" t="s">
        <v>151</v>
      </c>
      <c r="L26" s="110"/>
      <c r="M26" s="110"/>
      <c r="N26" s="105"/>
      <c r="O26" s="104"/>
      <c r="P26" s="105"/>
      <c r="Q26" s="38"/>
      <c r="R26" s="38"/>
    </row>
    <row r="27" spans="1:18" s="29" customFormat="1" ht="65.25" customHeight="1">
      <c r="A27" s="45"/>
      <c r="B27" s="116" t="s">
        <v>132</v>
      </c>
      <c r="C27" s="116"/>
      <c r="D27" s="117"/>
      <c r="E27" s="82" t="s">
        <v>134</v>
      </c>
      <c r="F27" s="83"/>
      <c r="G27" s="33">
        <v>15</v>
      </c>
      <c r="H27" s="33">
        <v>17</v>
      </c>
      <c r="I27" s="73">
        <v>4</v>
      </c>
      <c r="J27" s="73"/>
      <c r="K27" s="104" t="s">
        <v>151</v>
      </c>
      <c r="L27" s="110"/>
      <c r="M27" s="110"/>
      <c r="N27" s="105"/>
      <c r="O27" s="104"/>
      <c r="P27" s="105"/>
      <c r="Q27" s="38"/>
      <c r="R27" s="38"/>
    </row>
    <row r="28" spans="1:18" s="29" customFormat="1" ht="25.5" customHeight="1">
      <c r="A28" s="77" t="s">
        <v>154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9"/>
      <c r="Q28" s="38"/>
      <c r="R28" s="38"/>
    </row>
    <row r="29" spans="1:18" s="29" customFormat="1" ht="54.75" customHeight="1">
      <c r="A29" s="33" t="s">
        <v>155</v>
      </c>
      <c r="B29" s="81" t="s">
        <v>135</v>
      </c>
      <c r="C29" s="107"/>
      <c r="D29" s="108"/>
      <c r="E29" s="81" t="s">
        <v>133</v>
      </c>
      <c r="F29" s="108"/>
      <c r="G29" s="39">
        <v>36450</v>
      </c>
      <c r="H29" s="39">
        <v>19000</v>
      </c>
      <c r="I29" s="118">
        <v>7330</v>
      </c>
      <c r="J29" s="108"/>
      <c r="K29" s="104" t="s">
        <v>151</v>
      </c>
      <c r="L29" s="110"/>
      <c r="M29" s="110"/>
      <c r="N29" s="105"/>
      <c r="O29" s="104"/>
      <c r="P29" s="105"/>
      <c r="Q29" s="38"/>
      <c r="R29" s="38"/>
    </row>
    <row r="30" spans="1:18" s="29" customFormat="1" ht="18.75" customHeight="1">
      <c r="A30" s="115" t="s">
        <v>125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1:18" s="29" customFormat="1" ht="20.45" customHeight="1">
      <c r="A31" s="115" t="s">
        <v>126</v>
      </c>
      <c r="B31" s="115"/>
      <c r="C31" s="115"/>
      <c r="D31" s="115"/>
    </row>
    <row r="32" spans="1:18" s="29" customFormat="1" ht="13.5" customHeight="1">
      <c r="A32" s="30"/>
      <c r="B32" s="30"/>
      <c r="C32" s="30"/>
      <c r="D32" s="30"/>
    </row>
    <row r="33" spans="1:18" s="29" customFormat="1" ht="51" customHeight="1">
      <c r="A33" s="80" t="s">
        <v>160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1:18" s="29" customFormat="1" ht="16.5" customHeight="1">
      <c r="A34" s="134" t="s">
        <v>86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</row>
    <row r="35" spans="1:18" s="29" customFormat="1" ht="54" customHeight="1">
      <c r="A35" s="68" t="s">
        <v>87</v>
      </c>
      <c r="B35" s="69"/>
      <c r="C35" s="68" t="s">
        <v>161</v>
      </c>
      <c r="D35" s="106"/>
      <c r="E35" s="106"/>
      <c r="F35" s="69"/>
      <c r="G35" s="81" t="s">
        <v>150</v>
      </c>
      <c r="H35" s="82"/>
      <c r="I35" s="82"/>
      <c r="J35" s="82"/>
      <c r="K35" s="82"/>
      <c r="L35" s="83"/>
      <c r="M35" s="91"/>
      <c r="N35" s="91"/>
      <c r="O35" s="91"/>
      <c r="P35" s="91"/>
      <c r="Q35" s="91"/>
      <c r="R35" s="91"/>
    </row>
    <row r="36" spans="1:18" s="29" customFormat="1" ht="21" customHeight="1">
      <c r="A36" s="68">
        <v>1</v>
      </c>
      <c r="B36" s="69"/>
      <c r="C36" s="68">
        <v>2</v>
      </c>
      <c r="D36" s="106"/>
      <c r="E36" s="106"/>
      <c r="F36" s="69"/>
      <c r="G36" s="81">
        <v>3</v>
      </c>
      <c r="H36" s="82"/>
      <c r="I36" s="82"/>
      <c r="J36" s="82"/>
      <c r="K36" s="82"/>
      <c r="L36" s="83"/>
      <c r="M36" s="37"/>
      <c r="N36" s="37"/>
      <c r="O36" s="37"/>
      <c r="P36" s="37"/>
      <c r="Q36" s="37"/>
      <c r="R36" s="37"/>
    </row>
    <row r="37" spans="1:18" s="29" customFormat="1" ht="63.75" customHeight="1">
      <c r="A37" s="70" t="s">
        <v>142</v>
      </c>
      <c r="B37" s="72"/>
      <c r="C37" s="111">
        <v>0</v>
      </c>
      <c r="D37" s="112"/>
      <c r="E37" s="112"/>
      <c r="F37" s="113"/>
      <c r="G37" s="114">
        <v>0</v>
      </c>
      <c r="H37" s="114"/>
      <c r="I37" s="114"/>
      <c r="J37" s="114"/>
      <c r="K37" s="114"/>
      <c r="L37" s="114"/>
      <c r="M37" s="91"/>
      <c r="N37" s="91"/>
      <c r="O37" s="91"/>
      <c r="P37" s="91"/>
      <c r="Q37" s="91"/>
      <c r="R37" s="91"/>
    </row>
    <row r="38" spans="1:18" s="29" customFormat="1" ht="33.75" customHeight="1">
      <c r="A38" s="70" t="s">
        <v>143</v>
      </c>
      <c r="B38" s="119"/>
      <c r="C38" s="111">
        <v>0</v>
      </c>
      <c r="D38" s="112"/>
      <c r="E38" s="112"/>
      <c r="F38" s="113"/>
      <c r="G38" s="114">
        <v>0</v>
      </c>
      <c r="H38" s="114"/>
      <c r="I38" s="114"/>
      <c r="J38" s="114"/>
      <c r="K38" s="114"/>
      <c r="L38" s="114"/>
      <c r="M38" s="37"/>
      <c r="N38" s="37"/>
      <c r="O38" s="37"/>
      <c r="P38" s="37"/>
      <c r="Q38" s="37"/>
      <c r="R38" s="37"/>
    </row>
    <row r="39" spans="1:18" s="29" customFormat="1" ht="33" customHeight="1">
      <c r="A39" s="70" t="s">
        <v>144</v>
      </c>
      <c r="B39" s="119"/>
      <c r="C39" s="111">
        <v>0</v>
      </c>
      <c r="D39" s="112"/>
      <c r="E39" s="112"/>
      <c r="F39" s="113"/>
      <c r="G39" s="114">
        <v>0</v>
      </c>
      <c r="H39" s="114"/>
      <c r="I39" s="114"/>
      <c r="J39" s="114"/>
      <c r="K39" s="114"/>
      <c r="L39" s="114"/>
      <c r="M39" s="37"/>
      <c r="N39" s="37"/>
      <c r="O39" s="37"/>
      <c r="P39" s="37"/>
      <c r="Q39" s="37"/>
      <c r="R39" s="37"/>
    </row>
    <row r="40" spans="1:18" s="29" customFormat="1" ht="19.5" customHeight="1">
      <c r="A40" s="122" t="s">
        <v>75</v>
      </c>
      <c r="B40" s="123"/>
      <c r="C40" s="128">
        <f>C37+C38+C39</f>
        <v>0</v>
      </c>
      <c r="D40" s="129"/>
      <c r="E40" s="129"/>
      <c r="F40" s="130"/>
      <c r="G40" s="124">
        <f>G37+G38+G39</f>
        <v>0</v>
      </c>
      <c r="H40" s="125"/>
      <c r="I40" s="125"/>
      <c r="J40" s="125"/>
      <c r="K40" s="125"/>
      <c r="L40" s="125"/>
      <c r="M40" s="121"/>
      <c r="N40" s="121"/>
      <c r="O40" s="121"/>
      <c r="P40" s="121"/>
      <c r="Q40" s="121"/>
      <c r="R40" s="121"/>
    </row>
    <row r="41" spans="1:18" s="29" customFormat="1" ht="5.25" customHeight="1">
      <c r="A41" s="31"/>
    </row>
    <row r="42" spans="1:18" s="29" customFormat="1" ht="19.5" customHeight="1">
      <c r="A42" s="127" t="s">
        <v>127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</row>
    <row r="43" spans="1:18" s="29" customFormat="1" ht="33.75" customHeight="1">
      <c r="A43" s="115" t="s">
        <v>162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30"/>
      <c r="N43" s="30"/>
      <c r="O43" s="30"/>
      <c r="P43" s="30"/>
      <c r="Q43" s="30"/>
      <c r="R43" s="30"/>
    </row>
    <row r="44" spans="1:18" s="29" customFormat="1" ht="16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s="29" customFormat="1" ht="24.75" customHeight="1">
      <c r="A45" s="31" t="s">
        <v>81</v>
      </c>
      <c r="B45" s="126"/>
      <c r="C45" s="126"/>
      <c r="D45" s="126"/>
      <c r="E45" s="126"/>
      <c r="F45" s="126"/>
      <c r="G45" s="126"/>
      <c r="L45" s="126" t="s">
        <v>137</v>
      </c>
      <c r="M45" s="126"/>
      <c r="N45" s="126"/>
      <c r="O45" s="126"/>
      <c r="P45" s="126"/>
      <c r="Q45" s="126"/>
    </row>
    <row r="46" spans="1:18" s="29" customFormat="1" ht="13.5" customHeight="1">
      <c r="A46" s="31"/>
      <c r="B46" s="120" t="s">
        <v>82</v>
      </c>
      <c r="C46" s="120"/>
      <c r="D46" s="120"/>
      <c r="E46" s="120"/>
      <c r="F46" s="120"/>
      <c r="G46" s="120"/>
      <c r="L46" s="120" t="s">
        <v>83</v>
      </c>
      <c r="M46" s="120"/>
      <c r="N46" s="120"/>
      <c r="O46" s="120"/>
      <c r="P46" s="120"/>
      <c r="Q46" s="120"/>
    </row>
    <row r="47" spans="1:18" s="29" customFormat="1" ht="15.75" customHeight="1">
      <c r="A47" s="31"/>
    </row>
    <row r="48" spans="1:18" s="29" customFormat="1" ht="15.75">
      <c r="A48" s="31" t="s">
        <v>84</v>
      </c>
      <c r="B48" s="126"/>
      <c r="C48" s="126"/>
      <c r="D48" s="126"/>
      <c r="E48" s="126"/>
      <c r="F48" s="126"/>
      <c r="G48" s="126"/>
      <c r="L48" s="126" t="s">
        <v>138</v>
      </c>
      <c r="M48" s="126"/>
      <c r="N48" s="126"/>
      <c r="O48" s="126"/>
      <c r="P48" s="126"/>
      <c r="Q48" s="126"/>
    </row>
    <row r="49" spans="1:18" s="29" customFormat="1" ht="15.75">
      <c r="A49" s="31"/>
      <c r="B49" s="120" t="s">
        <v>82</v>
      </c>
      <c r="C49" s="120"/>
      <c r="D49" s="120"/>
      <c r="E49" s="120"/>
      <c r="F49" s="120"/>
      <c r="G49" s="120"/>
      <c r="L49" s="120" t="s">
        <v>83</v>
      </c>
      <c r="M49" s="120"/>
      <c r="N49" s="120"/>
      <c r="O49" s="120"/>
      <c r="P49" s="120"/>
      <c r="Q49" s="120"/>
      <c r="R49" s="29" t="s">
        <v>128</v>
      </c>
    </row>
    <row r="50" spans="1:18">
      <c r="A50" s="19"/>
    </row>
  </sheetData>
  <mergeCells count="92">
    <mergeCell ref="B45:G45"/>
    <mergeCell ref="L45:Q45"/>
    <mergeCell ref="C37:F37"/>
    <mergeCell ref="C40:F40"/>
    <mergeCell ref="A43:L43"/>
    <mergeCell ref="B49:G49"/>
    <mergeCell ref="L49:Q49"/>
    <mergeCell ref="M37:R37"/>
    <mergeCell ref="M40:R40"/>
    <mergeCell ref="A37:B37"/>
    <mergeCell ref="A40:B40"/>
    <mergeCell ref="G40:L40"/>
    <mergeCell ref="G37:L37"/>
    <mergeCell ref="B46:G46"/>
    <mergeCell ref="L46:Q46"/>
    <mergeCell ref="B48:G48"/>
    <mergeCell ref="L48:Q48"/>
    <mergeCell ref="A42:R42"/>
    <mergeCell ref="A39:B39"/>
    <mergeCell ref="C39:F39"/>
    <mergeCell ref="G39:L39"/>
    <mergeCell ref="A9:R9"/>
    <mergeCell ref="C38:F38"/>
    <mergeCell ref="G38:L38"/>
    <mergeCell ref="A30:R30"/>
    <mergeCell ref="I27:J27"/>
    <mergeCell ref="E24:F24"/>
    <mergeCell ref="E27:F27"/>
    <mergeCell ref="B27:D27"/>
    <mergeCell ref="K27:N27"/>
    <mergeCell ref="O27:P27"/>
    <mergeCell ref="I29:J29"/>
    <mergeCell ref="C36:F36"/>
    <mergeCell ref="G36:L36"/>
    <mergeCell ref="A38:B38"/>
    <mergeCell ref="O29:P29"/>
    <mergeCell ref="A36:B36"/>
    <mergeCell ref="A33:L33"/>
    <mergeCell ref="C35:F35"/>
    <mergeCell ref="B26:D26"/>
    <mergeCell ref="E26:F26"/>
    <mergeCell ref="I26:J26"/>
    <mergeCell ref="K26:N26"/>
    <mergeCell ref="E29:F29"/>
    <mergeCell ref="K29:N29"/>
    <mergeCell ref="A35:B35"/>
    <mergeCell ref="G35:L35"/>
    <mergeCell ref="M35:R35"/>
    <mergeCell ref="A31:D31"/>
    <mergeCell ref="A34:L34"/>
    <mergeCell ref="B29:D29"/>
    <mergeCell ref="A10:R10"/>
    <mergeCell ref="A12:R12"/>
    <mergeCell ref="A16:R16"/>
    <mergeCell ref="K21:N21"/>
    <mergeCell ref="G19:G20"/>
    <mergeCell ref="R18:R20"/>
    <mergeCell ref="I20:J20"/>
    <mergeCell ref="B18:D20"/>
    <mergeCell ref="A18:A20"/>
    <mergeCell ref="H19:J19"/>
    <mergeCell ref="K18:N20"/>
    <mergeCell ref="E21:F21"/>
    <mergeCell ref="I21:J21"/>
    <mergeCell ref="E18:F20"/>
    <mergeCell ref="B21:D21"/>
    <mergeCell ref="O18:P20"/>
    <mergeCell ref="A2:R2"/>
    <mergeCell ref="A3:R3"/>
    <mergeCell ref="A4:R4"/>
    <mergeCell ref="A6:A7"/>
    <mergeCell ref="B6:F6"/>
    <mergeCell ref="G6:K6"/>
    <mergeCell ref="L6:P6"/>
    <mergeCell ref="Q6:Q7"/>
    <mergeCell ref="R6:R7"/>
    <mergeCell ref="O21:P21"/>
    <mergeCell ref="A22:P22"/>
    <mergeCell ref="G18:J18"/>
    <mergeCell ref="A23:P23"/>
    <mergeCell ref="A28:P28"/>
    <mergeCell ref="O24:P24"/>
    <mergeCell ref="O26:P26"/>
    <mergeCell ref="O25:P25"/>
    <mergeCell ref="B24:D24"/>
    <mergeCell ref="K24:N24"/>
    <mergeCell ref="I24:J24"/>
    <mergeCell ref="B25:D25"/>
    <mergeCell ref="E25:F25"/>
    <mergeCell ref="I25:J25"/>
    <mergeCell ref="K25:N25"/>
    <mergeCell ref="A24:A25"/>
  </mergeCells>
  <pageMargins left="0.70866141732283472" right="0.31496062992125984" top="0.35433070866141736" bottom="0.35433070866141736" header="0" footer="0"/>
  <pageSetup paperSize="9" scale="50" orientation="landscape" r:id="rId1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T54"/>
  <sheetViews>
    <sheetView view="pageBreakPreview" topLeftCell="A25" zoomScale="60" workbookViewId="0">
      <selection activeCell="V18" sqref="V18"/>
    </sheetView>
  </sheetViews>
  <sheetFormatPr defaultColWidth="9.140625" defaultRowHeight="16.5"/>
  <cols>
    <col min="1" max="1" width="6.85546875" style="1" customWidth="1"/>
    <col min="2" max="2" width="40.5703125" style="1" customWidth="1"/>
    <col min="3" max="3" width="27" style="1" customWidth="1"/>
    <col min="4" max="4" width="17.5703125" style="1" customWidth="1"/>
    <col min="5" max="6" width="9.140625" style="1"/>
    <col min="7" max="7" width="9.5703125" style="1" customWidth="1"/>
    <col min="8" max="18" width="9.140625" style="1"/>
    <col min="19" max="19" width="15.140625" style="1" customWidth="1"/>
    <col min="20" max="20" width="15.42578125" style="1" customWidth="1"/>
    <col min="21" max="16384" width="9.140625" style="1"/>
  </cols>
  <sheetData>
    <row r="1" spans="1:20" ht="36" customHeight="1">
      <c r="P1" s="63" t="s">
        <v>122</v>
      </c>
      <c r="Q1" s="63"/>
      <c r="R1" s="63"/>
      <c r="S1" s="63"/>
      <c r="T1" s="63"/>
    </row>
    <row r="3" spans="1:20">
      <c r="A3" s="50" t="s">
        <v>107</v>
      </c>
      <c r="B3" s="50"/>
      <c r="C3" s="50"/>
      <c r="D3" s="50"/>
    </row>
    <row r="4" spans="1:20">
      <c r="A4" s="50" t="s">
        <v>108</v>
      </c>
      <c r="B4" s="50"/>
      <c r="C4" s="50"/>
      <c r="D4" s="50"/>
    </row>
    <row r="5" spans="1:20">
      <c r="A5" s="50"/>
      <c r="B5" s="50"/>
      <c r="C5" s="50"/>
      <c r="D5" s="50"/>
    </row>
    <row r="6" spans="1:20" ht="66">
      <c r="A6" s="20" t="s">
        <v>31</v>
      </c>
      <c r="B6" s="20" t="s">
        <v>103</v>
      </c>
      <c r="C6" s="20" t="s">
        <v>2</v>
      </c>
      <c r="D6" s="20" t="s">
        <v>109</v>
      </c>
    </row>
    <row r="7" spans="1:20">
      <c r="A7" s="20">
        <v>1</v>
      </c>
      <c r="B7" s="20">
        <v>2</v>
      </c>
      <c r="C7" s="20">
        <v>3</v>
      </c>
      <c r="D7" s="20">
        <v>4</v>
      </c>
    </row>
    <row r="8" spans="1:20">
      <c r="A8" s="57" t="s">
        <v>104</v>
      </c>
      <c r="B8" s="57"/>
      <c r="C8" s="57"/>
      <c r="D8" s="57"/>
    </row>
    <row r="9" spans="1:20">
      <c r="A9" s="23"/>
      <c r="B9" s="20"/>
      <c r="C9" s="23"/>
      <c r="D9" s="23"/>
    </row>
    <row r="10" spans="1:20">
      <c r="A10" s="23"/>
      <c r="B10" s="23"/>
      <c r="C10" s="23"/>
      <c r="D10" s="23"/>
    </row>
    <row r="11" spans="1:20">
      <c r="A11" s="23"/>
      <c r="B11" s="23"/>
      <c r="C11" s="23"/>
      <c r="D11" s="23"/>
    </row>
    <row r="12" spans="1:20">
      <c r="A12" s="57" t="s">
        <v>105</v>
      </c>
      <c r="B12" s="57"/>
      <c r="C12" s="57"/>
      <c r="D12" s="57"/>
    </row>
    <row r="13" spans="1:20">
      <c r="A13" s="23"/>
      <c r="B13" s="23"/>
      <c r="C13" s="23"/>
      <c r="D13" s="23"/>
    </row>
    <row r="14" spans="1:20">
      <c r="A14" s="23"/>
      <c r="B14" s="23"/>
      <c r="C14" s="23"/>
      <c r="D14" s="23"/>
    </row>
    <row r="15" spans="1:20">
      <c r="A15" s="23"/>
      <c r="B15" s="23"/>
      <c r="C15" s="23"/>
      <c r="D15" s="23"/>
    </row>
    <row r="16" spans="1:20" ht="36.75" customHeight="1">
      <c r="A16" s="57" t="s">
        <v>106</v>
      </c>
      <c r="B16" s="57"/>
      <c r="C16" s="57"/>
      <c r="D16" s="57"/>
    </row>
    <row r="17" spans="1:20">
      <c r="A17" s="23"/>
      <c r="B17" s="23"/>
      <c r="C17" s="23"/>
      <c r="D17" s="23"/>
    </row>
    <row r="18" spans="1:20">
      <c r="A18" s="23"/>
      <c r="B18" s="23"/>
      <c r="C18" s="23"/>
      <c r="D18" s="23"/>
    </row>
    <row r="19" spans="1:20">
      <c r="A19" s="23"/>
      <c r="B19" s="23"/>
      <c r="C19" s="23"/>
      <c r="D19" s="23"/>
    </row>
    <row r="21" spans="1:20">
      <c r="A21" s="50" t="s">
        <v>112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3" spans="1:20" ht="55.5" customHeight="1">
      <c r="A23" s="52" t="s">
        <v>31</v>
      </c>
      <c r="B23" s="52" t="s">
        <v>103</v>
      </c>
      <c r="C23" s="52" t="s">
        <v>2</v>
      </c>
      <c r="D23" s="52" t="s">
        <v>91</v>
      </c>
      <c r="E23" s="52"/>
      <c r="F23" s="52"/>
      <c r="G23" s="52"/>
      <c r="H23" s="52"/>
      <c r="I23" s="52" t="s">
        <v>110</v>
      </c>
      <c r="J23" s="52"/>
      <c r="K23" s="52"/>
      <c r="L23" s="52"/>
      <c r="M23" s="52"/>
      <c r="N23" s="52" t="s">
        <v>111</v>
      </c>
      <c r="O23" s="52"/>
      <c r="P23" s="52"/>
      <c r="Q23" s="52"/>
      <c r="R23" s="52"/>
      <c r="S23" s="52" t="s">
        <v>94</v>
      </c>
      <c r="T23" s="52" t="s">
        <v>95</v>
      </c>
    </row>
    <row r="24" spans="1:20" ht="141.75">
      <c r="A24" s="52"/>
      <c r="B24" s="52"/>
      <c r="C24" s="52"/>
      <c r="D24" s="22" t="s">
        <v>92</v>
      </c>
      <c r="E24" s="22" t="s">
        <v>51</v>
      </c>
      <c r="F24" s="22" t="s">
        <v>48</v>
      </c>
      <c r="G24" s="22" t="s">
        <v>93</v>
      </c>
      <c r="H24" s="22" t="s">
        <v>90</v>
      </c>
      <c r="I24" s="22" t="s">
        <v>92</v>
      </c>
      <c r="J24" s="22" t="s">
        <v>51</v>
      </c>
      <c r="K24" s="22" t="s">
        <v>48</v>
      </c>
      <c r="L24" s="22" t="s">
        <v>93</v>
      </c>
      <c r="M24" s="22" t="s">
        <v>90</v>
      </c>
      <c r="N24" s="22" t="s">
        <v>92</v>
      </c>
      <c r="O24" s="22" t="s">
        <v>51</v>
      </c>
      <c r="P24" s="22" t="s">
        <v>48</v>
      </c>
      <c r="Q24" s="22" t="s">
        <v>93</v>
      </c>
      <c r="R24" s="22" t="s">
        <v>90</v>
      </c>
      <c r="S24" s="52"/>
      <c r="T24" s="52"/>
    </row>
    <row r="25" spans="1:20">
      <c r="A25" s="20">
        <v>1</v>
      </c>
      <c r="B25" s="20">
        <f>A25+1</f>
        <v>2</v>
      </c>
      <c r="C25" s="20">
        <f t="shared" ref="C25:T25" si="0">B25+1</f>
        <v>3</v>
      </c>
      <c r="D25" s="20">
        <f t="shared" si="0"/>
        <v>4</v>
      </c>
      <c r="E25" s="20">
        <f t="shared" si="0"/>
        <v>5</v>
      </c>
      <c r="F25" s="20">
        <f t="shared" si="0"/>
        <v>6</v>
      </c>
      <c r="G25" s="20">
        <f t="shared" si="0"/>
        <v>7</v>
      </c>
      <c r="H25" s="20">
        <f t="shared" si="0"/>
        <v>8</v>
      </c>
      <c r="I25" s="20">
        <f t="shared" si="0"/>
        <v>9</v>
      </c>
      <c r="J25" s="20">
        <f t="shared" si="0"/>
        <v>10</v>
      </c>
      <c r="K25" s="20">
        <f t="shared" si="0"/>
        <v>11</v>
      </c>
      <c r="L25" s="20">
        <f t="shared" si="0"/>
        <v>12</v>
      </c>
      <c r="M25" s="20">
        <f t="shared" si="0"/>
        <v>13</v>
      </c>
      <c r="N25" s="20">
        <f t="shared" si="0"/>
        <v>14</v>
      </c>
      <c r="O25" s="20">
        <f t="shared" si="0"/>
        <v>15</v>
      </c>
      <c r="P25" s="20">
        <f t="shared" si="0"/>
        <v>16</v>
      </c>
      <c r="Q25" s="20">
        <f t="shared" si="0"/>
        <v>17</v>
      </c>
      <c r="R25" s="20">
        <f t="shared" si="0"/>
        <v>18</v>
      </c>
      <c r="S25" s="20">
        <f t="shared" si="0"/>
        <v>19</v>
      </c>
      <c r="T25" s="20">
        <f t="shared" si="0"/>
        <v>20</v>
      </c>
    </row>
    <row r="26" spans="1:20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>
      <c r="A29" s="52" t="s">
        <v>75</v>
      </c>
      <c r="B29" s="5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1" spans="1:20" ht="16.5" customHeight="1">
      <c r="A31" s="50" t="s">
        <v>113</v>
      </c>
      <c r="B31" s="50"/>
      <c r="C31" s="50"/>
      <c r="D31" s="50"/>
      <c r="E31" s="50"/>
      <c r="F31" s="50"/>
      <c r="G31" s="50"/>
    </row>
    <row r="32" spans="1:20">
      <c r="A32" s="50"/>
      <c r="B32" s="50"/>
      <c r="C32" s="50"/>
      <c r="D32" s="50"/>
    </row>
    <row r="33" spans="1:18" ht="54" customHeight="1">
      <c r="A33" s="20" t="s">
        <v>31</v>
      </c>
      <c r="B33" s="20" t="s">
        <v>103</v>
      </c>
      <c r="C33" s="20" t="s">
        <v>114</v>
      </c>
      <c r="D33" s="52" t="s">
        <v>115</v>
      </c>
      <c r="E33" s="52"/>
      <c r="F33" s="52" t="s">
        <v>116</v>
      </c>
      <c r="G33" s="52"/>
    </row>
    <row r="34" spans="1:18">
      <c r="A34" s="20">
        <v>1</v>
      </c>
      <c r="B34" s="20">
        <v>2</v>
      </c>
      <c r="C34" s="20">
        <v>3</v>
      </c>
      <c r="D34" s="52">
        <v>4</v>
      </c>
      <c r="E34" s="52"/>
      <c r="F34" s="52">
        <v>5</v>
      </c>
      <c r="G34" s="52"/>
    </row>
    <row r="35" spans="1:18">
      <c r="A35" s="23"/>
      <c r="B35" s="23"/>
      <c r="C35" s="23"/>
      <c r="D35" s="52"/>
      <c r="E35" s="52"/>
      <c r="F35" s="52"/>
      <c r="G35" s="52"/>
    </row>
    <row r="36" spans="1:18">
      <c r="A36" s="23"/>
      <c r="B36" s="23"/>
      <c r="C36" s="23"/>
      <c r="D36" s="52"/>
      <c r="E36" s="52"/>
      <c r="F36" s="52"/>
      <c r="G36" s="52"/>
    </row>
    <row r="38" spans="1:18" ht="43.5" customHeight="1">
      <c r="A38" s="50" t="s">
        <v>119</v>
      </c>
      <c r="B38" s="50"/>
      <c r="C38" s="50"/>
      <c r="D38" s="50"/>
      <c r="E38" s="50"/>
      <c r="F38" s="50"/>
    </row>
    <row r="40" spans="1:18" ht="33" customHeight="1">
      <c r="A40" s="23" t="s">
        <v>31</v>
      </c>
      <c r="B40" s="52" t="s">
        <v>117</v>
      </c>
      <c r="C40" s="52"/>
      <c r="D40" s="52" t="s">
        <v>118</v>
      </c>
      <c r="E40" s="52"/>
      <c r="F40" s="52"/>
    </row>
    <row r="41" spans="1:18">
      <c r="A41" s="20">
        <v>1</v>
      </c>
      <c r="B41" s="52">
        <v>2</v>
      </c>
      <c r="C41" s="52"/>
      <c r="D41" s="52">
        <v>3</v>
      </c>
      <c r="E41" s="52"/>
      <c r="F41" s="52"/>
    </row>
    <row r="42" spans="1:18">
      <c r="A42" s="23"/>
      <c r="B42" s="52"/>
      <c r="C42" s="52"/>
      <c r="D42" s="52"/>
      <c r="E42" s="52"/>
      <c r="F42" s="52"/>
    </row>
    <row r="43" spans="1:18">
      <c r="A43" s="23"/>
      <c r="B43" s="52"/>
      <c r="C43" s="52"/>
      <c r="D43" s="52"/>
      <c r="E43" s="52"/>
      <c r="F43" s="52"/>
    </row>
    <row r="44" spans="1:18">
      <c r="A44" s="52" t="s">
        <v>120</v>
      </c>
      <c r="B44" s="52"/>
      <c r="C44" s="52"/>
      <c r="D44" s="52"/>
      <c r="E44" s="52"/>
      <c r="F44" s="52"/>
    </row>
    <row r="46" spans="1:18">
      <c r="A46" s="50" t="s">
        <v>121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8" spans="1:18" ht="39.75" customHeight="1">
      <c r="A48" s="137" t="s">
        <v>31</v>
      </c>
      <c r="B48" s="52" t="s">
        <v>97</v>
      </c>
      <c r="C48" s="52"/>
      <c r="D48" s="52" t="s">
        <v>26</v>
      </c>
      <c r="E48" s="52" t="s">
        <v>27</v>
      </c>
      <c r="F48" s="52"/>
      <c r="G48" s="52"/>
      <c r="H48" s="52"/>
      <c r="I48" s="52"/>
      <c r="J48" s="52"/>
      <c r="K48" s="136" t="s">
        <v>102</v>
      </c>
      <c r="L48" s="136"/>
      <c r="M48" s="136"/>
      <c r="N48" s="136"/>
      <c r="O48" s="136"/>
      <c r="P48" s="136"/>
      <c r="Q48" s="24"/>
      <c r="R48" s="61"/>
    </row>
    <row r="49" spans="1:18" ht="22.5" customHeight="1">
      <c r="A49" s="138"/>
      <c r="B49" s="52"/>
      <c r="C49" s="52"/>
      <c r="D49" s="52"/>
      <c r="E49" s="52" t="s">
        <v>98</v>
      </c>
      <c r="F49" s="52"/>
      <c r="G49" s="52" t="s">
        <v>101</v>
      </c>
      <c r="H49" s="52"/>
      <c r="I49" s="52"/>
      <c r="J49" s="52"/>
      <c r="K49" s="136"/>
      <c r="L49" s="136"/>
      <c r="M49" s="136"/>
      <c r="N49" s="136"/>
      <c r="O49" s="136"/>
      <c r="P49" s="136"/>
      <c r="Q49" s="24"/>
      <c r="R49" s="61"/>
    </row>
    <row r="50" spans="1:18" ht="31.5" customHeight="1">
      <c r="A50" s="139"/>
      <c r="B50" s="52"/>
      <c r="C50" s="52"/>
      <c r="D50" s="52"/>
      <c r="E50" s="52"/>
      <c r="F50" s="52"/>
      <c r="G50" s="52" t="s">
        <v>99</v>
      </c>
      <c r="H50" s="52"/>
      <c r="I50" s="52" t="s">
        <v>100</v>
      </c>
      <c r="J50" s="52"/>
      <c r="K50" s="136"/>
      <c r="L50" s="136"/>
      <c r="M50" s="136"/>
      <c r="N50" s="136"/>
      <c r="O50" s="136"/>
      <c r="P50" s="136"/>
      <c r="Q50" s="24"/>
      <c r="R50" s="61"/>
    </row>
    <row r="51" spans="1:18" ht="19.5" customHeight="1">
      <c r="A51" s="20">
        <v>1</v>
      </c>
      <c r="B51" s="52">
        <v>2</v>
      </c>
      <c r="C51" s="52"/>
      <c r="D51" s="20">
        <v>3</v>
      </c>
      <c r="E51" s="52">
        <v>4</v>
      </c>
      <c r="F51" s="52"/>
      <c r="G51" s="52">
        <v>5</v>
      </c>
      <c r="H51" s="52"/>
      <c r="I51" s="52">
        <v>6</v>
      </c>
      <c r="J51" s="52"/>
      <c r="K51" s="52">
        <v>7</v>
      </c>
      <c r="L51" s="52"/>
      <c r="M51" s="52"/>
      <c r="N51" s="52"/>
      <c r="O51" s="52"/>
      <c r="P51" s="52"/>
      <c r="Q51" s="24"/>
      <c r="R51" s="21"/>
    </row>
    <row r="52" spans="1:18">
      <c r="A52" s="23"/>
      <c r="B52" s="52" t="s">
        <v>77</v>
      </c>
      <c r="C52" s="52"/>
      <c r="D52" s="23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3"/>
      <c r="R52" s="3"/>
    </row>
    <row r="53" spans="1:18">
      <c r="A53" s="23"/>
      <c r="B53" s="52" t="s">
        <v>78</v>
      </c>
      <c r="C53" s="52"/>
      <c r="D53" s="23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3"/>
      <c r="R53" s="3"/>
    </row>
    <row r="54" spans="1:18">
      <c r="A54" s="23"/>
      <c r="B54" s="52" t="s">
        <v>79</v>
      </c>
      <c r="C54" s="52"/>
      <c r="D54" s="23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3"/>
      <c r="R54" s="3"/>
    </row>
  </sheetData>
  <mergeCells count="69">
    <mergeCell ref="R48:R50"/>
    <mergeCell ref="A48:A50"/>
    <mergeCell ref="D42:F42"/>
    <mergeCell ref="D43:F43"/>
    <mergeCell ref="B42:C42"/>
    <mergeCell ref="B43:C43"/>
    <mergeCell ref="A44:C44"/>
    <mergeCell ref="D44:F44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B40:C40"/>
    <mergeCell ref="D40:F40"/>
    <mergeCell ref="D35:E35"/>
    <mergeCell ref="D36:E36"/>
    <mergeCell ref="F35:G35"/>
    <mergeCell ref="F36:G36"/>
    <mergeCell ref="A12:D12"/>
    <mergeCell ref="A16:D16"/>
    <mergeCell ref="D34:E34"/>
    <mergeCell ref="F33:G33"/>
    <mergeCell ref="F34:G34"/>
    <mergeCell ref="A31:G31"/>
    <mergeCell ref="D33:E33"/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2020-06-15T13:18:10Z</cp:lastPrinted>
  <dcterms:created xsi:type="dcterms:W3CDTF">2015-10-25T18:07:17Z</dcterms:created>
  <dcterms:modified xsi:type="dcterms:W3CDTF">2020-06-15T13:21:14Z</dcterms:modified>
</cp:coreProperties>
</file>